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oaie1" sheetId="1" r:id="rId1"/>
    <sheet name="Foaie2" sheetId="2" r:id="rId2"/>
    <sheet name="Foaie3" sheetId="3" r:id="rId3"/>
  </sheets>
  <definedNames/>
  <calcPr calcId="145621"/>
  <extLst/>
</workbook>
</file>

<file path=xl/sharedStrings.xml><?xml version="1.0" encoding="utf-8"?>
<sst xmlns="http://schemas.openxmlformats.org/spreadsheetml/2006/main" count="83" uniqueCount="28">
  <si>
    <r>
      <rPr>
        <b/>
        <sz val="18"/>
        <color rgb="FFFF0000"/>
        <rFont val="Clarendon Extended"/>
        <family val="1"/>
      </rPr>
      <t xml:space="preserve">                    Linia</t>
    </r>
    <r>
      <rPr>
        <b/>
        <sz val="20"/>
        <color rgb="FFFF0000"/>
        <rFont val="Clarendon Extended"/>
        <family val="1"/>
      </rPr>
      <t xml:space="preserve"> 516 Oradea Șumugiu</t>
    </r>
    <r>
      <rPr>
        <sz val="20"/>
        <color rgb="FFFF0000"/>
        <rFont val="Clarendon Extended"/>
        <family val="1"/>
      </rPr>
      <t>:</t>
    </r>
    <r>
      <rPr>
        <sz val="18"/>
        <color rgb="FFFFFFFF"/>
        <rFont val="Clarendon Extended"/>
        <family val="1"/>
      </rPr>
      <t xml:space="preserve">  Program valabil din 01 iulie 2022</t>
    </r>
  </si>
  <si>
    <t>Autogara Nufărul-Sânmartin-Mierlău-Şumugiu</t>
  </si>
  <si>
    <t>Şumugiu-Mierlău-Sânmartin-Autogara Nufărul</t>
  </si>
  <si>
    <t>CĂLĂTORIE PLĂCUTĂ CU S.C. O.T.L.-S.A.</t>
  </si>
  <si>
    <t>KELLEMES UTAZÁST A N.H.K.V.-VEL</t>
  </si>
  <si>
    <t>Luni-vineri în zilele lucrătoare cu şcoală</t>
  </si>
  <si>
    <r>
      <rPr>
        <b/>
        <sz val="10"/>
        <rFont val="Arial Narrow"/>
        <family val="2"/>
      </rPr>
      <t>Autogara Nuf</t>
    </r>
    <r>
      <rPr>
        <b/>
        <sz val="10"/>
        <color rgb="FF000000"/>
        <rFont val="Arial Narrow"/>
        <family val="2"/>
      </rPr>
      <t>ǎrul (plec.)</t>
    </r>
  </si>
  <si>
    <t>Şumugiu Centru (plecare)</t>
  </si>
  <si>
    <t>Sânmartin Parc</t>
  </si>
  <si>
    <t>Şumugiu ieşire</t>
  </si>
  <si>
    <t>Hoteluri Bãile Felix</t>
  </si>
  <si>
    <t>Mierlãu nr. 11</t>
  </si>
  <si>
    <t>Hidişelu de Jos nr. 182</t>
  </si>
  <si>
    <t>Mierlãu Centru</t>
  </si>
  <si>
    <t>Grãdiniţa</t>
  </si>
  <si>
    <t>Şcoala Gimnazialã</t>
  </si>
  <si>
    <t>Şcoala Generalã</t>
  </si>
  <si>
    <t>Mierlãu ieşire</t>
  </si>
  <si>
    <t>Mierlãu intersecţie</t>
  </si>
  <si>
    <t>Hidişelu de Jos nr. 164</t>
  </si>
  <si>
    <t>Mierlãu nr. 20</t>
  </si>
  <si>
    <t>Şumugiu intrare</t>
  </si>
  <si>
    <t>Bisericã</t>
  </si>
  <si>
    <t>Şumugiu Centru (sosire)</t>
  </si>
  <si>
    <t>Autogara Nufǎrul (sosire)</t>
  </si>
  <si>
    <t>Luni-vineri în zilele lucrătoare cu vacanţă</t>
  </si>
  <si>
    <t>Autogara Nufǎrul (plec.)</t>
  </si>
  <si>
    <t>Sâmbăta, duminica şi în sărbători legale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</si>
</sst>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51">
    <font>
      <u val="single"/>
      <sz val="10"/>
      <name val="Arial"/>
      <family val="0"/>
    </font>
    <font>
      <sz val="10"/>
      <name val="Arial"/>
      <family val="2"/>
    </font>
    <font>
      <b/>
      <i/>
      <sz val="14"/>
      <name val="Times New Roman"/>
      <family val="1"/>
    </font>
    <font>
      <b/>
      <i/>
      <sz val="8"/>
      <name val="Arial"/>
      <family val="2"/>
    </font>
    <font>
      <b/>
      <sz val="18"/>
      <color rgb="FFFF0000"/>
      <name val="Clarendon Extended"/>
      <family val="1"/>
    </font>
    <font>
      <b/>
      <sz val="20"/>
      <color rgb="FFFF0000"/>
      <name val="Clarendon Extended"/>
      <family val="1"/>
    </font>
    <font>
      <sz val="20"/>
      <color rgb="FFFF0000"/>
      <name val="Clarendon Extended"/>
      <family val="1"/>
    </font>
    <font>
      <sz val="18"/>
      <color rgb="FFFFFFFF"/>
      <name val="Clarendon Extended"/>
      <family val="1"/>
    </font>
    <font>
      <b/>
      <sz val="16"/>
      <color rgb="FFFFFFFF"/>
      <name val="Arial"/>
      <family val="2"/>
    </font>
    <font>
      <u val="single"/>
      <sz val="16"/>
      <name val="Arial"/>
      <family val="0"/>
    </font>
    <font>
      <b/>
      <sz val="9"/>
      <name val="Arial Narrow"/>
      <family val="2"/>
    </font>
    <font>
      <b/>
      <sz val="36"/>
      <color rgb="FFFFFFFF"/>
      <name val="Arial Black"/>
      <family val="2"/>
    </font>
    <font>
      <u val="single"/>
      <sz val="10"/>
      <name val="Garamond"/>
      <family val="1"/>
    </font>
    <font>
      <b/>
      <sz val="36"/>
      <color rgb="FFFFFFFF"/>
      <name val="Garamond"/>
      <family val="1"/>
    </font>
    <font>
      <b/>
      <sz val="12"/>
      <color rgb="FFFFFFFF"/>
      <name val="Arial"/>
      <family val="2"/>
    </font>
    <font>
      <u val="single"/>
      <sz val="12"/>
      <name val="Arial"/>
      <family val="2"/>
    </font>
    <font>
      <b/>
      <sz val="9"/>
      <color rgb="FFFFFFFF"/>
      <name val="Arial"/>
      <family val="2"/>
    </font>
    <font>
      <u val="single"/>
      <sz val="10"/>
      <color rgb="FFFFFFFF"/>
      <name val="Arial"/>
      <family val="2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FF"/>
      <name val="Arial Narrow"/>
      <family val="2"/>
    </font>
    <font>
      <u val="single"/>
      <sz val="10"/>
      <color rgb="FF0000FF"/>
      <name val="Arial"/>
      <family val="0"/>
    </font>
    <font>
      <b/>
      <sz val="9"/>
      <color rgb="FF0000FF"/>
      <name val="Arial Narrow"/>
      <family val="2"/>
    </font>
    <font>
      <b/>
      <sz val="9"/>
      <color rgb="FF003366"/>
      <name val="Arial Narrow"/>
      <family val="2"/>
    </font>
    <font>
      <sz val="9"/>
      <color rgb="FF0000FF"/>
      <name val="Arial Narrow"/>
      <family val="2"/>
    </font>
    <font>
      <u val="single"/>
      <sz val="10"/>
      <color rgb="FF003366"/>
      <name val="Arial"/>
      <family val="0"/>
    </font>
    <font>
      <b/>
      <sz val="10"/>
      <color rgb="FF333399"/>
      <name val="Arial Narrow"/>
      <family val="2"/>
    </font>
    <font>
      <b/>
      <sz val="9"/>
      <color rgb="FF333399"/>
      <name val="Arial"/>
      <family val="0"/>
    </font>
    <font>
      <u val="single"/>
      <sz val="10"/>
      <color rgb="FF333399"/>
      <name val="Arial"/>
      <family val="0"/>
    </font>
    <font>
      <b/>
      <sz val="9"/>
      <color rgb="FF333399"/>
      <name val="Arial Narrow"/>
      <family val="2"/>
    </font>
    <font>
      <b/>
      <sz val="10"/>
      <color rgb="FFFF0000"/>
      <name val="Arial Narrow"/>
      <family val="2"/>
    </font>
    <font>
      <u val="single"/>
      <sz val="10"/>
      <color rgb="FFFF0000"/>
      <name val="Arial"/>
      <family val="0"/>
    </font>
    <font>
      <b/>
      <sz val="9"/>
      <color rgb="FFFF0000"/>
      <name val="Arial Narrow"/>
      <family val="2"/>
    </font>
    <font>
      <b/>
      <sz val="9"/>
      <color rgb="FFFF0000"/>
      <name val="Arial"/>
      <family val="2"/>
    </font>
    <font>
      <sz val="9"/>
      <color rgb="FF333399"/>
      <name val="Arial Narrow"/>
      <family val="2"/>
    </font>
    <font>
      <u val="single"/>
      <sz val="9"/>
      <name val="Arial"/>
      <family val="0"/>
    </font>
    <font>
      <i/>
      <sz val="10"/>
      <color rgb="FF0000FF"/>
      <name val="Arial Black"/>
      <family val="0"/>
    </font>
    <font>
      <i/>
      <sz val="10"/>
      <color rgb="FF000000"/>
      <name val="Arial Black"/>
      <family val="0"/>
    </font>
    <font>
      <i/>
      <sz val="9"/>
      <color rgb="FF000000"/>
      <name val="Arial"/>
      <family val="0"/>
    </font>
    <font>
      <i/>
      <sz val="10"/>
      <color rgb="FF000000"/>
      <name val="Arial"/>
      <family val="0"/>
    </font>
    <font>
      <i/>
      <sz val="9"/>
      <color rgb="FF0000FF"/>
      <name val="Arial"/>
      <family val="0"/>
    </font>
    <font>
      <i/>
      <sz val="11"/>
      <color rgb="FF000000"/>
      <name val="Libra BT"/>
      <family val="0"/>
    </font>
    <font>
      <i/>
      <sz val="12"/>
      <color rgb="FF000000"/>
      <name val="Libra BT"/>
      <family val="0"/>
    </font>
    <font>
      <sz val="11"/>
      <name val="Times New Roman"/>
      <family val="2"/>
    </font>
    <font>
      <sz val="12"/>
      <name val="Times New Roman"/>
      <family val="2"/>
    </font>
    <font>
      <sz val="10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4">
    <xf numFmtId="164" fontId="0" fillId="0" borderId="0" xfId="0" applyAlignment="1" applyProtection="1">
      <alignment/>
      <protection hidden="1"/>
    </xf>
    <xf numFmtId="165" fontId="1" fillId="0" borderId="0" xfId="0" applyFont="1" applyAlignment="1" applyProtection="1">
      <alignment horizontal="left"/>
      <protection hidden="1"/>
    </xf>
    <xf numFmtId="165" fontId="0" fillId="0" borderId="0" xfId="0" applyAlignment="1" applyProtection="1">
      <alignment horizontal="center"/>
      <protection hidden="1"/>
    </xf>
    <xf numFmtId="165" fontId="0" fillId="0" borderId="0" xfId="0" applyAlignment="1" applyProtection="1">
      <alignment horizontal="left"/>
      <protection hidden="1"/>
    </xf>
    <xf numFmtId="165" fontId="0" fillId="0" borderId="0" xfId="0" applyAlignment="1" applyProtection="1">
      <alignment/>
      <protection hidden="1"/>
    </xf>
    <xf numFmtId="165" fontId="2" fillId="0" borderId="0" xfId="0" applyFont="1" applyAlignment="1" applyProtection="1">
      <alignment/>
      <protection hidden="1"/>
    </xf>
    <xf numFmtId="165" fontId="3" fillId="0" borderId="0" xfId="0" applyFont="1" applyAlignment="1" applyProtection="1">
      <alignment/>
      <protection hidden="1"/>
    </xf>
    <xf numFmtId="165" fontId="1" fillId="0" borderId="0" xfId="0" applyFont="1" applyBorder="1" applyAlignment="1" applyProtection="1">
      <alignment horizontal="left"/>
      <protection hidden="1"/>
    </xf>
    <xf numFmtId="165" fontId="0" fillId="0" borderId="0" xfId="0" applyBorder="1" applyAlignment="1" applyProtection="1">
      <alignment horizontal="center"/>
      <protection hidden="1"/>
    </xf>
    <xf numFmtId="165" fontId="3" fillId="0" borderId="0" xfId="0" applyFont="1" applyBorder="1" applyAlignment="1" applyProtection="1">
      <alignment/>
      <protection hidden="1"/>
    </xf>
    <xf numFmtId="165" fontId="0" fillId="0" borderId="0" xfId="0" applyBorder="1" applyAlignment="1" applyProtection="1">
      <alignment/>
      <protection hidden="1"/>
    </xf>
    <xf numFmtId="165" fontId="1" fillId="0" borderId="1" xfId="0" applyFont="1" applyBorder="1" applyAlignment="1" applyProtection="1">
      <alignment horizontal="left"/>
      <protection hidden="1"/>
    </xf>
    <xf numFmtId="165" fontId="0" fillId="0" borderId="1" xfId="0" applyBorder="1" applyAlignment="1" applyProtection="1">
      <alignment horizontal="center"/>
      <protection hidden="1"/>
    </xf>
    <xf numFmtId="165" fontId="3" fillId="0" borderId="1" xfId="0" applyFont="1" applyBorder="1" applyAlignment="1" applyProtection="1">
      <alignment/>
      <protection hidden="1"/>
    </xf>
    <xf numFmtId="165" fontId="0" fillId="0" borderId="1" xfId="0" applyBorder="1" applyAlignment="1" applyProtection="1">
      <alignment/>
      <protection hidden="1"/>
    </xf>
    <xf numFmtId="165" fontId="0" fillId="0" borderId="1" xfId="0" applyBorder="1" applyAlignment="1" applyProtection="1">
      <alignment horizontal="left"/>
      <protection hidden="1"/>
    </xf>
    <xf numFmtId="165" fontId="0" fillId="0" borderId="0" xfId="0" applyBorder="1" applyAlignment="1" applyProtection="1">
      <alignment horizontal="left"/>
      <protection hidden="1"/>
    </xf>
    <xf numFmtId="165" fontId="4" fillId="2" borderId="0" xfId="0" applyFont="1" applyBorder="1" applyAlignment="1" applyProtection="1">
      <alignment horizontal="left" vertical="center"/>
      <protection hidden="1"/>
    </xf>
    <xf numFmtId="165" fontId="1" fillId="0" borderId="0" xfId="0" applyFont="1" applyAlignment="1" applyProtection="1">
      <alignment horizontal="left" vertical="center"/>
      <protection hidden="1"/>
    </xf>
    <xf numFmtId="165" fontId="0" fillId="0" borderId="0" xfId="0" applyAlignment="1" applyProtection="1">
      <alignment horizontal="center" vertical="center"/>
      <protection hidden="1"/>
    </xf>
    <xf numFmtId="165" fontId="0" fillId="0" borderId="0" xfId="0" applyAlignment="1" applyProtection="1">
      <alignment horizontal="center" vertical="center"/>
      <protection hidden="1"/>
    </xf>
    <xf numFmtId="165" fontId="8" fillId="2" borderId="0" xfId="0" applyFont="1" applyBorder="1" applyAlignment="1" applyProtection="1">
      <alignment horizontal="left" vertical="center"/>
      <protection hidden="1"/>
    </xf>
    <xf numFmtId="165" fontId="9" fillId="0" borderId="0" xfId="0" applyFont="1" applyAlignment="1" applyProtection="1">
      <alignment vertical="center"/>
      <protection hidden="1"/>
    </xf>
    <xf numFmtId="165" fontId="10" fillId="0" borderId="0" xfId="0" applyFont="1" applyAlignment="1" applyProtection="1">
      <alignment horizontal="left" vertical="center"/>
      <protection hidden="1"/>
    </xf>
    <xf numFmtId="165" fontId="10" fillId="0" borderId="0" xfId="0" applyFont="1" applyAlignment="1" applyProtection="1">
      <alignment horizontal="center" vertical="center"/>
      <protection hidden="1"/>
    </xf>
    <xf numFmtId="165" fontId="10" fillId="0" borderId="0" xfId="0" applyFont="1" applyAlignment="1" applyProtection="1">
      <alignment horizontal="center" vertical="center"/>
      <protection hidden="1"/>
    </xf>
    <xf numFmtId="165" fontId="10" fillId="0" borderId="0" xfId="0" applyFont="1" applyAlignment="1" applyProtection="1">
      <alignment horizontal="left" vertical="center"/>
      <protection hidden="1"/>
    </xf>
    <xf numFmtId="165" fontId="11" fillId="0" borderId="0" xfId="0" applyFont="1" applyAlignment="1" applyProtection="1">
      <alignment horizontal="center" vertical="center" wrapText="1"/>
      <protection hidden="1"/>
    </xf>
    <xf numFmtId="165" fontId="0" fillId="0" borderId="0" xfId="0" applyAlignment="1" applyProtection="1">
      <alignment vertical="center"/>
      <protection hidden="1"/>
    </xf>
    <xf numFmtId="165" fontId="12" fillId="0" borderId="0" xfId="0" applyFont="1" applyAlignment="1" applyProtection="1">
      <alignment vertical="center"/>
      <protection hidden="1"/>
    </xf>
    <xf numFmtId="165" fontId="13" fillId="0" borderId="0" xfId="0" applyFont="1" applyAlignment="1" applyProtection="1">
      <alignment horizontal="center" vertical="center" wrapText="1"/>
      <protection hidden="1"/>
    </xf>
    <xf numFmtId="165" fontId="13" fillId="3" borderId="0" xfId="0" applyFont="1" applyBorder="1" applyAlignment="1" applyProtection="1">
      <alignment horizontal="center" vertical="center" wrapText="1"/>
      <protection hidden="1"/>
    </xf>
    <xf numFmtId="165" fontId="0" fillId="0" borderId="0" xfId="0" applyAlignment="1" applyProtection="1">
      <alignment/>
      <protection hidden="1"/>
    </xf>
    <xf numFmtId="165" fontId="14" fillId="2" borderId="0" xfId="0" applyFont="1" applyBorder="1" applyAlignment="1" applyProtection="1">
      <alignment horizontal="left" vertical="center"/>
      <protection hidden="1"/>
    </xf>
    <xf numFmtId="165" fontId="15" fillId="0" borderId="0" xfId="0" applyFont="1" applyAlignment="1" applyProtection="1">
      <alignment vertical="center"/>
      <protection hidden="1"/>
    </xf>
    <xf numFmtId="165" fontId="16" fillId="0" borderId="0" xfId="0" applyFont="1" applyAlignment="1" applyProtection="1">
      <alignment horizontal="left" vertical="center"/>
      <protection hidden="1"/>
    </xf>
    <xf numFmtId="165" fontId="17" fillId="0" borderId="0" xfId="0" applyFont="1" applyAlignment="1" applyProtection="1">
      <alignment horizontal="left" vertical="center"/>
      <protection hidden="1"/>
    </xf>
    <xf numFmtId="165" fontId="18" fillId="4" borderId="0" xfId="0" applyFont="1" applyAlignment="1" applyProtection="1">
      <alignment horizontal="left" vertical="center"/>
      <protection hidden="1"/>
    </xf>
    <xf numFmtId="165" fontId="20" fillId="4" borderId="0" xfId="0" applyFont="1" applyAlignment="1" applyProtection="1">
      <alignment vertical="center"/>
      <protection hidden="1"/>
    </xf>
    <xf numFmtId="165" fontId="10" fillId="4" borderId="0" xfId="0" applyFont="1" applyAlignment="1" applyProtection="1">
      <alignment horizontal="center" vertical="center"/>
      <protection hidden="1"/>
    </xf>
    <xf numFmtId="165" fontId="18" fillId="4" borderId="0" xfId="0" applyFont="1" applyAlignment="1" applyProtection="1">
      <alignment horizontal="center" vertical="center"/>
      <protection hidden="1"/>
    </xf>
    <xf numFmtId="165" fontId="18" fillId="4" borderId="0" xfId="0" applyFont="1" applyAlignment="1" applyProtection="1">
      <alignment vertical="center"/>
      <protection hidden="1"/>
    </xf>
    <xf numFmtId="165" fontId="21" fillId="0" borderId="0" xfId="0" applyFont="1" applyAlignment="1" applyProtection="1">
      <alignment horizontal="center" vertical="center"/>
      <protection hidden="1"/>
    </xf>
    <xf numFmtId="165" fontId="21" fillId="0" borderId="0" xfId="0" applyFont="1" applyAlignment="1" applyProtection="1">
      <alignment horizontal="center" vertical="center"/>
      <protection hidden="1"/>
    </xf>
    <xf numFmtId="165" fontId="22" fillId="0" borderId="0" xfId="0" applyFont="1" applyAlignment="1" applyProtection="1">
      <alignment horizontal="center" vertical="center"/>
      <protection hidden="1"/>
    </xf>
    <xf numFmtId="165" fontId="23" fillId="0" borderId="0" xfId="0" applyFont="1" applyAlignment="1" applyProtection="1">
      <alignment horizontal="center"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5" fontId="24" fillId="0" borderId="0" xfId="0" applyFont="1" applyAlignment="1" applyProtection="1">
      <alignment vertical="center" wrapText="1"/>
      <protection hidden="1"/>
    </xf>
    <xf numFmtId="165" fontId="0" fillId="0" borderId="0" xfId="0" applyAlignment="1" applyProtection="1">
      <alignment vertical="center"/>
      <protection hidden="1"/>
    </xf>
    <xf numFmtId="165" fontId="18" fillId="0" borderId="0" xfId="0" applyFont="1" applyAlignment="1" applyProtection="1">
      <alignment horizontal="center" vertical="center"/>
      <protection hidden="1"/>
    </xf>
    <xf numFmtId="165" fontId="18" fillId="0" borderId="0" xfId="0" applyFont="1" applyAlignment="1" applyProtection="1">
      <alignment horizontal="left" vertical="center"/>
      <protection hidden="1"/>
    </xf>
    <xf numFmtId="165" fontId="20" fillId="0" borderId="0" xfId="0" applyFont="1" applyAlignment="1" applyProtection="1">
      <alignment vertical="center"/>
      <protection hidden="1"/>
    </xf>
    <xf numFmtId="165" fontId="18" fillId="0" borderId="0" xfId="0" applyFont="1" applyAlignment="1" applyProtection="1">
      <alignment vertical="center"/>
      <protection hidden="1"/>
    </xf>
    <xf numFmtId="165" fontId="22" fillId="4" borderId="0" xfId="0" applyFont="1" applyAlignment="1" applyProtection="1">
      <alignment horizontal="left" vertical="center"/>
      <protection hidden="1"/>
    </xf>
    <xf numFmtId="165" fontId="0" fillId="4" borderId="0" xfId="0" applyAlignment="1" applyProtection="1">
      <alignment vertical="center"/>
      <protection hidden="1"/>
    </xf>
    <xf numFmtId="165" fontId="20" fillId="0" borderId="0" xfId="0" applyFont="1" applyAlignment="1" applyProtection="1">
      <alignment vertical="center"/>
      <protection hidden="1"/>
    </xf>
    <xf numFmtId="165" fontId="19" fillId="0" borderId="0" xfId="0" applyFont="1" applyAlignment="1" applyProtection="1">
      <alignment vertical="center" wrapText="1"/>
      <protection hidden="1"/>
    </xf>
    <xf numFmtId="165" fontId="20" fillId="0" borderId="0" xfId="0" applyFont="1" applyAlignment="1" applyProtection="1">
      <alignment horizontal="left" vertical="center"/>
      <protection hidden="1"/>
    </xf>
    <xf numFmtId="165" fontId="20" fillId="0" borderId="0" xfId="0" applyFont="1" applyAlignment="1" applyProtection="1">
      <alignment horizontal="left" vertical="center"/>
      <protection hidden="1"/>
    </xf>
    <xf numFmtId="165" fontId="20" fillId="0" borderId="0" xfId="0" applyFont="1" applyBorder="1" applyAlignment="1" applyProtection="1">
      <alignment horizontal="left" vertical="center"/>
      <protection hidden="1"/>
    </xf>
    <xf numFmtId="165" fontId="20" fillId="0" borderId="0" xfId="0" applyFont="1" applyBorder="1" applyAlignment="1" applyProtection="1">
      <alignment horizontal="left" vertical="center"/>
      <protection hidden="1"/>
    </xf>
    <xf numFmtId="165" fontId="22" fillId="0" borderId="0" xfId="0" applyFont="1" applyAlignment="1" applyProtection="1">
      <alignment horizontal="center" vertical="center"/>
      <protection hidden="1"/>
    </xf>
    <xf numFmtId="165" fontId="23" fillId="0" borderId="0" xfId="0" applyFont="1" applyAlignment="1" applyProtection="1">
      <alignment horizontal="center"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5" fontId="25" fillId="4" borderId="0" xfId="0" applyFont="1" applyAlignment="1" applyProtection="1">
      <alignment vertical="center"/>
      <protection hidden="1"/>
    </xf>
    <xf numFmtId="165" fontId="26" fillId="0" borderId="0" xfId="0" applyFont="1" applyAlignment="1" applyProtection="1">
      <alignment vertical="center"/>
      <protection hidden="1"/>
    </xf>
    <xf numFmtId="165" fontId="27" fillId="4" borderId="0" xfId="0" applyFont="1" applyAlignment="1" applyProtection="1">
      <alignment horizontal="center" vertical="center"/>
      <protection hidden="1"/>
    </xf>
    <xf numFmtId="165" fontId="25" fillId="4" borderId="0" xfId="0" applyFont="1" applyAlignment="1" applyProtection="1">
      <alignment horizontal="center" vertical="center"/>
      <protection hidden="1"/>
    </xf>
    <xf numFmtId="165" fontId="28" fillId="0" borderId="0" xfId="0" applyFont="1" applyAlignment="1" applyProtection="1">
      <alignment horizontal="center" vertical="center"/>
      <protection hidden="1"/>
    </xf>
    <xf numFmtId="165" fontId="27" fillId="0" borderId="0" xfId="0" applyFont="1" applyAlignment="1" applyProtection="1">
      <alignment horizontal="center" vertical="center"/>
      <protection hidden="1"/>
    </xf>
    <xf numFmtId="165" fontId="29" fillId="0" borderId="0" xfId="0" applyFont="1" applyAlignment="1" applyProtection="1">
      <alignment horizontal="center" vertical="center"/>
      <protection hidden="1"/>
    </xf>
    <xf numFmtId="165" fontId="29" fillId="0" borderId="0" xfId="0" applyFont="1" applyAlignment="1" applyProtection="1">
      <alignment horizontal="center" vertical="center"/>
      <protection hidden="1"/>
    </xf>
    <xf numFmtId="165" fontId="25" fillId="0" borderId="0" xfId="0" applyFont="1" applyAlignment="1" applyProtection="1">
      <alignment horizontal="left" vertical="center"/>
      <protection hidden="1"/>
    </xf>
    <xf numFmtId="165" fontId="26" fillId="0" borderId="0" xfId="0" applyFont="1" applyAlignment="1" applyProtection="1">
      <alignment vertical="center"/>
      <protection hidden="1"/>
    </xf>
    <xf numFmtId="165" fontId="25" fillId="0" borderId="0" xfId="0" applyFont="1" applyAlignment="1" applyProtection="1">
      <alignment horizontal="center" vertical="center"/>
      <protection hidden="1"/>
    </xf>
    <xf numFmtId="165" fontId="25" fillId="0" borderId="0" xfId="0" applyFont="1" applyAlignment="1" applyProtection="1">
      <alignment vertical="center"/>
      <protection hidden="1"/>
    </xf>
    <xf numFmtId="165" fontId="25" fillId="0" borderId="0" xfId="0" applyFont="1" applyAlignment="1" applyProtection="1">
      <alignment vertical="center"/>
      <protection hidden="1"/>
    </xf>
    <xf numFmtId="165" fontId="26" fillId="4" borderId="0" xfId="0" applyFont="1" applyAlignment="1" applyProtection="1">
      <alignment vertical="center"/>
      <protection hidden="1"/>
    </xf>
    <xf numFmtId="165" fontId="25" fillId="4" borderId="0" xfId="0" applyFont="1" applyAlignment="1" applyProtection="1">
      <alignment horizontal="left" vertical="center"/>
      <protection hidden="1"/>
    </xf>
    <xf numFmtId="165" fontId="30" fillId="0" borderId="0" xfId="0" applyFont="1" applyAlignment="1" applyProtection="1">
      <alignment vertical="center"/>
      <protection hidden="1"/>
    </xf>
    <xf numFmtId="165" fontId="30" fillId="4" borderId="0" xfId="0" applyFont="1" applyAlignment="1" applyProtection="1">
      <alignment vertical="center"/>
      <protection hidden="1"/>
    </xf>
    <xf numFmtId="165" fontId="28" fillId="4" borderId="0" xfId="0" applyFont="1" applyAlignment="1" applyProtection="1">
      <alignment horizontal="center" vertical="center"/>
      <protection hidden="1"/>
    </xf>
    <xf numFmtId="165" fontId="31" fillId="0" borderId="0" xfId="0" applyFont="1" applyAlignment="1" applyProtection="1">
      <alignment horizontal="right" vertical="center"/>
      <protection hidden="1"/>
    </xf>
    <xf numFmtId="165" fontId="31" fillId="0" borderId="0" xfId="0" applyFont="1" applyBorder="1" applyAlignment="1" applyProtection="1">
      <alignment horizontal="right" vertical="center"/>
      <protection hidden="1"/>
    </xf>
    <xf numFmtId="165" fontId="0" fillId="0" borderId="0" xfId="0" applyFont="1" applyAlignment="1" applyProtection="1">
      <alignment horizontal="right" vertical="center"/>
      <protection hidden="1"/>
    </xf>
    <xf numFmtId="165" fontId="32" fillId="0" borderId="0" xfId="0" applyFont="1" applyAlignment="1" applyProtection="1">
      <alignment horizontal="left" vertical="center"/>
      <protection hidden="1"/>
    </xf>
    <xf numFmtId="165" fontId="33" fillId="0" borderId="0" xfId="0" applyFont="1" applyAlignment="1" applyProtection="1">
      <alignment vertical="center"/>
      <protection hidden="1"/>
    </xf>
    <xf numFmtId="165" fontId="34" fillId="0" borderId="0" xfId="0" applyFont="1" applyAlignment="1" applyProtection="1">
      <alignment horizontal="center" vertical="center"/>
      <protection hidden="1"/>
    </xf>
    <xf numFmtId="165" fontId="32" fillId="0" borderId="0" xfId="0" applyFont="1" applyAlignment="1" applyProtection="1">
      <alignment horizontal="left" vertical="center"/>
      <protection hidden="1"/>
    </xf>
    <xf numFmtId="165" fontId="33" fillId="0" borderId="0" xfId="0" applyFont="1" applyAlignment="1" applyProtection="1">
      <alignment vertical="center"/>
      <protection hidden="1"/>
    </xf>
    <xf numFmtId="165" fontId="32" fillId="0" borderId="0" xfId="0" applyFont="1" applyBorder="1" applyAlignment="1" applyProtection="1">
      <alignment horizontal="left" vertical="center"/>
      <protection hidden="1"/>
    </xf>
    <xf numFmtId="165" fontId="0" fillId="0" borderId="0" xfId="0" applyAlignment="1" applyProtection="1">
      <alignment horizontal="left" vertical="center"/>
      <protection hidden="1"/>
    </xf>
    <xf numFmtId="165" fontId="35" fillId="5" borderId="0" xfId="0" applyFont="1" applyAlignment="1" applyProtection="1">
      <alignment vertical="center"/>
      <protection hidden="1"/>
    </xf>
    <xf numFmtId="165" fontId="36" fillId="5" borderId="0" xfId="0" applyFont="1" applyAlignment="1" applyProtection="1">
      <alignment vertical="center"/>
      <protection hidden="1"/>
    </xf>
    <xf numFmtId="165" fontId="37" fillId="5" borderId="0" xfId="0" applyFont="1" applyAlignment="1" applyProtection="1">
      <alignment horizontal="center" vertical="center"/>
      <protection hidden="1"/>
    </xf>
    <xf numFmtId="165" fontId="35" fillId="5" borderId="0" xfId="0" applyFont="1" applyAlignment="1" applyProtection="1">
      <alignment horizontal="center" vertical="center"/>
      <protection hidden="1"/>
    </xf>
    <xf numFmtId="165" fontId="37" fillId="0" borderId="0" xfId="0" applyFont="1" applyAlignment="1" applyProtection="1">
      <alignment horizontal="center" vertical="center"/>
      <protection hidden="1"/>
    </xf>
    <xf numFmtId="165" fontId="38" fillId="5" borderId="0" xfId="0" applyFont="1" applyAlignment="1" applyProtection="1">
      <alignment vertical="center"/>
      <protection hidden="1"/>
    </xf>
    <xf numFmtId="165" fontId="35" fillId="0" borderId="0" xfId="0" applyFont="1" applyAlignment="1" applyProtection="1">
      <alignment horizontal="left" vertical="center"/>
      <protection hidden="1"/>
    </xf>
    <xf numFmtId="165" fontId="36" fillId="0" borderId="0" xfId="0" applyFont="1" applyAlignment="1" applyProtection="1">
      <alignment vertical="center"/>
      <protection hidden="1"/>
    </xf>
    <xf numFmtId="165" fontId="35" fillId="0" borderId="0" xfId="0" applyFont="1" applyAlignment="1" applyProtection="1">
      <alignment horizontal="center" vertical="center"/>
      <protection hidden="1"/>
    </xf>
    <xf numFmtId="165" fontId="35" fillId="0" borderId="0" xfId="0" applyFont="1" applyAlignment="1" applyProtection="1">
      <alignment vertical="center"/>
      <protection hidden="1"/>
    </xf>
    <xf numFmtId="165" fontId="38" fillId="0" borderId="0" xfId="0" applyFont="1" applyAlignment="1" applyProtection="1">
      <alignment vertical="center"/>
      <protection hidden="1"/>
    </xf>
    <xf numFmtId="165" fontId="35" fillId="0" borderId="0" xfId="0" applyFont="1" applyAlignment="1" applyProtection="1">
      <alignment vertical="center"/>
      <protection hidden="1"/>
    </xf>
    <xf numFmtId="165" fontId="36" fillId="0" borderId="0" xfId="0" applyFont="1" applyAlignment="1" applyProtection="1">
      <alignment vertical="center"/>
      <protection hidden="1"/>
    </xf>
    <xf numFmtId="165" fontId="28" fillId="5" borderId="0" xfId="0" applyFont="1" applyAlignment="1" applyProtection="1">
      <alignment horizontal="center" vertical="center"/>
      <protection hidden="1"/>
    </xf>
    <xf numFmtId="165" fontId="33" fillId="0" borderId="0" xfId="0" applyFont="1" applyAlignment="1" applyProtection="1">
      <alignment horizontal="center" vertical="center"/>
      <protection hidden="1"/>
    </xf>
    <xf numFmtId="165" fontId="39" fillId="0" borderId="0" xfId="0" applyFont="1" applyAlignment="1" applyProtection="1">
      <alignment horizontal="center" vertical="center"/>
      <protection hidden="1"/>
    </xf>
    <xf numFmtId="165" fontId="1" fillId="0" borderId="0" xfId="0" applyFont="1" applyAlignment="1" applyProtection="1">
      <alignment horizontal="left" vertical="center"/>
      <protection hidden="1"/>
    </xf>
    <xf numFmtId="165" fontId="1" fillId="2" borderId="0" xfId="0" applyFont="1" applyBorder="1" applyAlignment="1" applyProtection="1">
      <alignment horizontal="left" vertical="center"/>
      <protection hidden="1"/>
    </xf>
    <xf numFmtId="165" fontId="40" fillId="0" borderId="0" xfId="0" applyFont="1" applyAlignment="1" applyProtection="1">
      <alignment horizontal="center" vertical="center"/>
      <protection hidden="1"/>
    </xf>
    <xf numFmtId="165" fontId="40" fillId="0" borderId="0" xfId="0" applyFont="1" applyAlignment="1" applyProtection="1">
      <alignment horizontal="center"/>
      <protection hidden="1"/>
    </xf>
    <xf numFmtId="165" fontId="40" fillId="0" borderId="0" xfId="0" applyFont="1" applyAlignment="1" applyProtection="1">
      <alignment horizontal="left"/>
      <protection hidden="1"/>
    </xf>
    <xf numFmtId="165" fontId="40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0</xdr:col>
      <xdr:colOff>752475</xdr:colOff>
      <xdr:row>3</xdr:row>
      <xdr:rowOff>66675</xdr:rowOff>
    </xdr:to>
    <xdr:pic>
      <xdr:nvPicPr>
        <xdr:cNvPr id="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52475" cy="37147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781050</xdr:colOff>
      <xdr:row>0</xdr:row>
      <xdr:rowOff>66675</xdr:rowOff>
    </xdr:from>
    <xdr:to>
      <xdr:col>25</xdr:col>
      <xdr:colOff>266700</xdr:colOff>
      <xdr:row>3</xdr:row>
      <xdr:rowOff>161925</xdr:rowOff>
    </xdr:to>
    <xdr:sp>
      <xdr:nvSpPr>
        <xdr:cNvPr id="1" name="Text Box 4"/>
        <xdr:cNvSpPr/>
      </xdr:nvSpPr>
      <xdr:spPr>
        <a:xfrm>
          <a:off x="781050" y="66675"/>
          <a:ext cx="8096250" cy="495300"/>
        </a:xfrm>
        <a:prstGeom prst="rect">
          <a:avLst/>
        </a:prstGeom>
        <a:noFill/>
        <a:ln w="0"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lIns="0" rIns="0" tIns="0" bIns="0" anchor="t" upright="1">
          <a:noAutofit/>
        </a:bodyPr>
        <a:p>
          <a:pPr>
            <a:lnSpc>
              <a:spcPct val="100000"/>
            </a:lnSpc>
          </a:pPr>
          <a:r>
            <a:rPr b="0" i="1" lang="en-GB" sz="1000" spc="-1" strike="noStrike">
              <a:solidFill>
                <a:srgbClr val="0000ff"/>
              </a:solidFill>
              <a:latin typeface="Arial Black"/>
            </a:rPr>
            <a:t>S.C. Oradea Transport Local ­ S.A.</a:t>
          </a:r>
          <a:r>
            <a:rPr b="0" i="1" lang="en-GB" sz="1000" spc="-1" strike="noStrike">
              <a:solidFill>
                <a:srgbClr val="000000"/>
              </a:solidFill>
              <a:latin typeface="Arial Black"/>
            </a:rPr>
            <a:t>,   Oradea     </a:t>
          </a:r>
          <a:r>
            <a:rPr b="0" i="1" lang="en-GB" sz="900" spc="-1" strike="noStrike">
              <a:solidFill>
                <a:srgbClr val="000000"/>
              </a:solidFill>
              <a:latin typeface="Arial"/>
            </a:rPr>
            <a:t>str. Atelierelor,  nr. 12</a:t>
          </a:r>
          <a:endParaRPr b="0" lang="en-US" sz="9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i="1" lang="en-GB" sz="1000" spc="-1" strike="noStrike">
              <a:solidFill>
                <a:srgbClr val="000000"/>
              </a:solidFill>
              <a:latin typeface="Arial"/>
            </a:rPr>
            <a:t>Tel:  0259­42.32.45,    0359-80.85.01÷04 , Fax: 0259­42.60.10, </a:t>
          </a:r>
          <a:r>
            <a:rPr b="0" i="1" lang="en-GB" sz="900" spc="-1" strike="noStrike">
              <a:solidFill>
                <a:srgbClr val="000000"/>
              </a:solidFill>
              <a:latin typeface="Arial"/>
            </a:rPr>
            <a:t>CIF : RO 63483, Nr. Reg. Com.:  J05/1/1991,  E-mail: </a:t>
          </a:r>
          <a:r>
            <a:rPr b="0" i="1" lang="en-GB" sz="900" spc="-1" strike="noStrike">
              <a:solidFill>
                <a:srgbClr val="0000ff"/>
              </a:solidFill>
              <a:latin typeface="Arial"/>
            </a:rPr>
            <a:t>secretariat@otlra.ro</a:t>
          </a:r>
          <a:r>
            <a:rPr b="0" i="1" lang="en-GB" sz="900" spc="-1" strike="noStrike">
              <a:solidFill>
                <a:srgbClr val="000000"/>
              </a:solidFill>
              <a:latin typeface="Arial"/>
            </a:rPr>
            <a:t>,  </a:t>
          </a:r>
          <a:endParaRPr b="0" lang="en-US" sz="9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i="1" lang="en-GB" sz="900" spc="-1" strike="noStrike">
              <a:solidFill>
                <a:srgbClr val="000000"/>
              </a:solidFill>
              <a:latin typeface="Arial"/>
            </a:rPr>
            <a:t>Cont :  RO05  RNCB  0032 0464 9835 0001  -  B.C.R. Oradea       Web :</a:t>
          </a:r>
          <a:r>
            <a:rPr b="0" i="1" lang="en-GB" sz="900" spc="-1" strike="noStrike">
              <a:solidFill>
                <a:srgbClr val="0000ff"/>
              </a:solidFill>
              <a:latin typeface="Arial"/>
            </a:rPr>
            <a:t>www.otlra.ro</a:t>
          </a:r>
          <a:endParaRPr b="0" lang="en-US" sz="9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US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US" sz="12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US" sz="12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US" sz="12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US" sz="1200" spc="-1" strike="noStrike">
            <a:latin typeface="Times New Roman"/>
          </a:endParaRPr>
        </a:p>
      </xdr:txBody>
    </xdr:sp>
    <xdr:clientData/>
  </xdr:twoCellAnchor>
  <xdr:twoCellAnchor>
    <xdr:from>
      <xdr:col>3</xdr:col>
      <xdr:colOff>152400</xdr:colOff>
      <xdr:row>63</xdr:row>
      <xdr:rowOff>95250</xdr:rowOff>
    </xdr:from>
    <xdr:to>
      <xdr:col>3</xdr:col>
      <xdr:colOff>171450</xdr:colOff>
      <xdr:row>76</xdr:row>
      <xdr:rowOff>57150</xdr:rowOff>
    </xdr:to>
    <xdr:sp>
      <xdr:nvSpPr>
        <xdr:cNvPr id="2" name="Line 9"/>
        <xdr:cNvSpPr/>
      </xdr:nvSpPr>
      <xdr:spPr>
        <a:xfrm>
          <a:off x="1914525" y="13535025"/>
          <a:ext cx="19050" cy="2343150"/>
        </a:xfrm>
        <a:prstGeom prst="line">
          <a:avLst/>
        </a:prstGeom>
        <a:ln w="19050">
          <a:solidFill>
            <a:srgbClr val="000000"/>
          </a:solidFill>
          <a:round/>
          <a:headEnd type="none"/>
          <a:tailEnd type="triangl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43</xdr:col>
      <xdr:colOff>123825</xdr:colOff>
      <xdr:row>63</xdr:row>
      <xdr:rowOff>95250</xdr:rowOff>
    </xdr:from>
    <xdr:to>
      <xdr:col>43</xdr:col>
      <xdr:colOff>133350</xdr:colOff>
      <xdr:row>74</xdr:row>
      <xdr:rowOff>323850</xdr:rowOff>
    </xdr:to>
    <xdr:sp>
      <xdr:nvSpPr>
        <xdr:cNvPr id="3" name="Line 11"/>
        <xdr:cNvSpPr/>
      </xdr:nvSpPr>
      <xdr:spPr>
        <a:xfrm>
          <a:off x="15020925" y="13535025"/>
          <a:ext cx="9525" cy="2114550"/>
        </a:xfrm>
        <a:prstGeom prst="line">
          <a:avLst/>
        </a:prstGeom>
        <a:ln w="19050">
          <a:solidFill>
            <a:srgbClr val="000000"/>
          </a:solidFill>
          <a:round/>
          <a:headEnd type="none"/>
          <a:tailEnd type="triangl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absolute">
    <xdr:from>
      <xdr:col>1</xdr:col>
      <xdr:colOff>0</xdr:colOff>
      <xdr:row>126</xdr:row>
      <xdr:rowOff>285750</xdr:rowOff>
    </xdr:from>
    <xdr:to>
      <xdr:col>1</xdr:col>
      <xdr:colOff>0</xdr:colOff>
      <xdr:row>126</xdr:row>
      <xdr:rowOff>285750</xdr:rowOff>
    </xdr:to>
    <xdr:sp>
      <xdr:nvSpPr>
        <xdr:cNvPr id="4" name="Line 13"/>
        <xdr:cNvSpPr/>
      </xdr:nvSpPr>
      <xdr:spPr>
        <a:xfrm>
          <a:off x="1476375" y="24584025"/>
          <a:ext cx="0" cy="0"/>
        </a:xfrm>
        <a:custGeom>
          <a:avLst/>
          <a:gdLst/>
          <a:ahLst/>
          <a:cxnLst/>
          <a:rect l="0" t="0" r="r" b="b"/>
          <a:pathLst>
            <a:path fill="none" h="0" w="0">
              <a:moveTo>
                <a:pt x="0" y="0"/>
              </a:moveTo>
              <a:lnTo>
                <a:pt x="0" y="0"/>
              </a:lnTo>
            </a:path>
          </a:pathLst>
        </a:custGeom>
        <a:ln w="1905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 editAs="absolute">
    <xdr:from>
      <xdr:col>42</xdr:col>
      <xdr:colOff>38100</xdr:colOff>
      <xdr:row>126</xdr:row>
      <xdr:rowOff>285750</xdr:rowOff>
    </xdr:from>
    <xdr:to>
      <xdr:col>42</xdr:col>
      <xdr:colOff>38100</xdr:colOff>
      <xdr:row>126</xdr:row>
      <xdr:rowOff>285750</xdr:rowOff>
    </xdr:to>
    <xdr:sp>
      <xdr:nvSpPr>
        <xdr:cNvPr id="5" name="Line 14"/>
        <xdr:cNvSpPr/>
      </xdr:nvSpPr>
      <xdr:spPr>
        <a:xfrm>
          <a:off x="14687550" y="24584025"/>
          <a:ext cx="0" cy="0"/>
        </a:xfrm>
        <a:custGeom>
          <a:avLst/>
          <a:gdLst/>
          <a:ahLst/>
          <a:cxnLst/>
          <a:rect l="0" t="0" r="r" b="b"/>
          <a:pathLst>
            <a:path fill="none" h="0" w="0">
              <a:moveTo>
                <a:pt x="0" y="0"/>
              </a:moveTo>
              <a:lnTo>
                <a:pt x="0" y="0"/>
              </a:lnTo>
            </a:path>
          </a:pathLst>
        </a:custGeom>
        <a:ln w="1905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 editAs="absolute">
    <xdr:from>
      <xdr:col>1</xdr:col>
      <xdr:colOff>0</xdr:colOff>
      <xdr:row>126</xdr:row>
      <xdr:rowOff>285750</xdr:rowOff>
    </xdr:from>
    <xdr:to>
      <xdr:col>1</xdr:col>
      <xdr:colOff>0</xdr:colOff>
      <xdr:row>126</xdr:row>
      <xdr:rowOff>285750</xdr:rowOff>
    </xdr:to>
    <xdr:sp>
      <xdr:nvSpPr>
        <xdr:cNvPr id="6" name="Line 15"/>
        <xdr:cNvSpPr/>
      </xdr:nvSpPr>
      <xdr:spPr>
        <a:xfrm>
          <a:off x="1476375" y="24584025"/>
          <a:ext cx="0" cy="0"/>
        </a:xfrm>
        <a:custGeom>
          <a:avLst/>
          <a:gdLst/>
          <a:ahLst/>
          <a:cxnLst/>
          <a:rect l="0" t="0" r="r" b="b"/>
          <a:pathLst>
            <a:path fill="none" h="0" w="0">
              <a:moveTo>
                <a:pt x="0" y="0"/>
              </a:moveTo>
              <a:lnTo>
                <a:pt x="0" y="0"/>
              </a:lnTo>
            </a:path>
          </a:pathLst>
        </a:custGeom>
        <a:ln w="1905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 editAs="absolute">
    <xdr:from>
      <xdr:col>42</xdr:col>
      <xdr:colOff>38100</xdr:colOff>
      <xdr:row>126</xdr:row>
      <xdr:rowOff>285750</xdr:rowOff>
    </xdr:from>
    <xdr:to>
      <xdr:col>42</xdr:col>
      <xdr:colOff>38100</xdr:colOff>
      <xdr:row>126</xdr:row>
      <xdr:rowOff>285750</xdr:rowOff>
    </xdr:to>
    <xdr:sp>
      <xdr:nvSpPr>
        <xdr:cNvPr id="7" name="Line 16"/>
        <xdr:cNvSpPr/>
      </xdr:nvSpPr>
      <xdr:spPr>
        <a:xfrm>
          <a:off x="14687550" y="24584025"/>
          <a:ext cx="0" cy="0"/>
        </a:xfrm>
        <a:custGeom>
          <a:avLst/>
          <a:gdLst/>
          <a:ahLst/>
          <a:cxnLst/>
          <a:rect l="0" t="0" r="r" b="b"/>
          <a:pathLst>
            <a:path fill="none" h="0" w="0">
              <a:moveTo>
                <a:pt x="0" y="0"/>
              </a:moveTo>
              <a:lnTo>
                <a:pt x="0" y="0"/>
              </a:lnTo>
            </a:path>
          </a:pathLst>
        </a:custGeom>
        <a:ln w="1905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 editAs="absolute">
    <xdr:from>
      <xdr:col>1</xdr:col>
      <xdr:colOff>0</xdr:colOff>
      <xdr:row>126</xdr:row>
      <xdr:rowOff>285750</xdr:rowOff>
    </xdr:from>
    <xdr:to>
      <xdr:col>1</xdr:col>
      <xdr:colOff>0</xdr:colOff>
      <xdr:row>126</xdr:row>
      <xdr:rowOff>285750</xdr:rowOff>
    </xdr:to>
    <xdr:sp>
      <xdr:nvSpPr>
        <xdr:cNvPr id="8" name="Line 80"/>
        <xdr:cNvSpPr/>
      </xdr:nvSpPr>
      <xdr:spPr>
        <a:xfrm>
          <a:off x="1476375" y="24584025"/>
          <a:ext cx="0" cy="0"/>
        </a:xfrm>
        <a:custGeom>
          <a:avLst/>
          <a:gdLst/>
          <a:ahLst/>
          <a:cxnLst/>
          <a:rect l="0" t="0" r="r" b="b"/>
          <a:pathLst>
            <a:path fill="none" h="0" w="0">
              <a:moveTo>
                <a:pt x="0" y="0"/>
              </a:moveTo>
              <a:lnTo>
                <a:pt x="0" y="0"/>
              </a:lnTo>
            </a:path>
          </a:pathLst>
        </a:custGeom>
        <a:ln w="1905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 editAs="absolute">
    <xdr:from>
      <xdr:col>42</xdr:col>
      <xdr:colOff>38100</xdr:colOff>
      <xdr:row>126</xdr:row>
      <xdr:rowOff>285750</xdr:rowOff>
    </xdr:from>
    <xdr:to>
      <xdr:col>42</xdr:col>
      <xdr:colOff>38100</xdr:colOff>
      <xdr:row>126</xdr:row>
      <xdr:rowOff>285750</xdr:rowOff>
    </xdr:to>
    <xdr:sp>
      <xdr:nvSpPr>
        <xdr:cNvPr id="9" name="Line 81"/>
        <xdr:cNvSpPr/>
      </xdr:nvSpPr>
      <xdr:spPr>
        <a:xfrm>
          <a:off x="14687550" y="24584025"/>
          <a:ext cx="0" cy="0"/>
        </a:xfrm>
        <a:custGeom>
          <a:avLst/>
          <a:gdLst/>
          <a:ahLst/>
          <a:cxnLst/>
          <a:rect l="0" t="0" r="r" b="b"/>
          <a:pathLst>
            <a:path fill="none" h="0" w="0">
              <a:moveTo>
                <a:pt x="0" y="0"/>
              </a:moveTo>
              <a:lnTo>
                <a:pt x="0" y="0"/>
              </a:lnTo>
            </a:path>
          </a:pathLst>
        </a:custGeom>
        <a:ln w="1905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 editAs="absolute">
    <xdr:from>
      <xdr:col>3</xdr:col>
      <xdr:colOff>142875</xdr:colOff>
      <xdr:row>127</xdr:row>
      <xdr:rowOff>76200</xdr:rowOff>
    </xdr:from>
    <xdr:to>
      <xdr:col>3</xdr:col>
      <xdr:colOff>142875</xdr:colOff>
      <xdr:row>127</xdr:row>
      <xdr:rowOff>76200</xdr:rowOff>
    </xdr:to>
    <xdr:sp>
      <xdr:nvSpPr>
        <xdr:cNvPr id="10" name="Line 165"/>
        <xdr:cNvSpPr/>
      </xdr:nvSpPr>
      <xdr:spPr>
        <a:xfrm>
          <a:off x="1905000" y="24755475"/>
          <a:ext cx="0" cy="0"/>
        </a:xfrm>
        <a:custGeom>
          <a:avLst/>
          <a:gdLst/>
          <a:ahLst/>
          <a:cxnLst/>
          <a:rect l="0" t="0" r="r" b="b"/>
          <a:pathLst>
            <a:path fill="none" h="0" w="0">
              <a:moveTo>
                <a:pt x="0" y="0"/>
              </a:moveTo>
              <a:lnTo>
                <a:pt x="0" y="0"/>
              </a:lnTo>
            </a:path>
          </a:pathLst>
        </a:custGeom>
        <a:ln w="1905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43</xdr:col>
      <xdr:colOff>142875</xdr:colOff>
      <xdr:row>125</xdr:row>
      <xdr:rowOff>0</xdr:rowOff>
    </xdr:from>
    <xdr:to>
      <xdr:col>43</xdr:col>
      <xdr:colOff>171450</xdr:colOff>
      <xdr:row>125</xdr:row>
      <xdr:rowOff>0</xdr:rowOff>
    </xdr:to>
    <xdr:sp>
      <xdr:nvSpPr>
        <xdr:cNvPr id="11" name="Line 166"/>
        <xdr:cNvSpPr/>
      </xdr:nvSpPr>
      <xdr:spPr>
        <a:xfrm>
          <a:off x="15039975" y="24126825"/>
          <a:ext cx="28575" cy="0"/>
        </a:xfrm>
        <a:prstGeom prst="line">
          <a:avLst/>
        </a:prstGeom>
        <a:ln w="19050">
          <a:solidFill>
            <a:srgbClr val="000000"/>
          </a:solidFill>
          <a:round/>
          <a:headEnd type="none"/>
          <a:tailEnd type="triangl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3</xdr:col>
      <xdr:colOff>152400</xdr:colOff>
      <xdr:row>91</xdr:row>
      <xdr:rowOff>85725</xdr:rowOff>
    </xdr:from>
    <xdr:to>
      <xdr:col>3</xdr:col>
      <xdr:colOff>171450</xdr:colOff>
      <xdr:row>103</xdr:row>
      <xdr:rowOff>9525</xdr:rowOff>
    </xdr:to>
    <xdr:sp>
      <xdr:nvSpPr>
        <xdr:cNvPr id="12" name="Line 207"/>
        <xdr:cNvSpPr/>
      </xdr:nvSpPr>
      <xdr:spPr>
        <a:xfrm>
          <a:off x="1914525" y="18430875"/>
          <a:ext cx="19050" cy="1981200"/>
        </a:xfrm>
        <a:prstGeom prst="line">
          <a:avLst/>
        </a:prstGeom>
        <a:ln w="19050">
          <a:solidFill>
            <a:srgbClr val="000000"/>
          </a:solidFill>
          <a:round/>
          <a:headEnd type="none"/>
          <a:tailEnd type="triangl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43</xdr:col>
      <xdr:colOff>95250</xdr:colOff>
      <xdr:row>91</xdr:row>
      <xdr:rowOff>85725</xdr:rowOff>
    </xdr:from>
    <xdr:to>
      <xdr:col>43</xdr:col>
      <xdr:colOff>114300</xdr:colOff>
      <xdr:row>102</xdr:row>
      <xdr:rowOff>161925</xdr:rowOff>
    </xdr:to>
    <xdr:sp>
      <xdr:nvSpPr>
        <xdr:cNvPr id="13" name="Line 208"/>
        <xdr:cNvSpPr/>
      </xdr:nvSpPr>
      <xdr:spPr>
        <a:xfrm>
          <a:off x="14992350" y="18430875"/>
          <a:ext cx="19050" cy="1962150"/>
        </a:xfrm>
        <a:prstGeom prst="line">
          <a:avLst/>
        </a:prstGeom>
        <a:ln w="19050">
          <a:solidFill>
            <a:srgbClr val="000000"/>
          </a:solidFill>
          <a:round/>
          <a:headEnd type="none"/>
          <a:tailEnd type="triangl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3</xdr:col>
      <xdr:colOff>161925</xdr:colOff>
      <xdr:row>112</xdr:row>
      <xdr:rowOff>133350</xdr:rowOff>
    </xdr:from>
    <xdr:to>
      <xdr:col>3</xdr:col>
      <xdr:colOff>171450</xdr:colOff>
      <xdr:row>123</xdr:row>
      <xdr:rowOff>95250</xdr:rowOff>
    </xdr:to>
    <xdr:sp>
      <xdr:nvSpPr>
        <xdr:cNvPr id="14" name="Line 219"/>
        <xdr:cNvSpPr/>
      </xdr:nvSpPr>
      <xdr:spPr>
        <a:xfrm flipH="1">
          <a:off x="1924050" y="22031325"/>
          <a:ext cx="9525" cy="1847850"/>
        </a:xfrm>
        <a:prstGeom prst="line">
          <a:avLst/>
        </a:prstGeom>
        <a:ln w="19050">
          <a:solidFill>
            <a:srgbClr val="000000"/>
          </a:solidFill>
          <a:round/>
          <a:headEnd type="none"/>
          <a:tailEnd type="triangl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43</xdr:col>
      <xdr:colOff>152400</xdr:colOff>
      <xdr:row>112</xdr:row>
      <xdr:rowOff>9525</xdr:rowOff>
    </xdr:from>
    <xdr:to>
      <xdr:col>43</xdr:col>
      <xdr:colOff>152400</xdr:colOff>
      <xdr:row>123</xdr:row>
      <xdr:rowOff>161925</xdr:rowOff>
    </xdr:to>
    <xdr:sp>
      <xdr:nvSpPr>
        <xdr:cNvPr id="15" name="Line 220"/>
        <xdr:cNvSpPr/>
      </xdr:nvSpPr>
      <xdr:spPr>
        <a:xfrm>
          <a:off x="15049500" y="21907500"/>
          <a:ext cx="0" cy="2038350"/>
        </a:xfrm>
        <a:prstGeom prst="line">
          <a:avLst/>
        </a:prstGeom>
        <a:ln w="19050">
          <a:solidFill>
            <a:srgbClr val="000000"/>
          </a:solidFill>
          <a:round/>
          <a:headEnd type="none"/>
          <a:tailEnd type="triangl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47625</xdr:colOff>
      <xdr:row>9</xdr:row>
      <xdr:rowOff>142875</xdr:rowOff>
    </xdr:from>
    <xdr:to>
      <xdr:col>36</xdr:col>
      <xdr:colOff>276225</xdr:colOff>
      <xdr:row>18</xdr:row>
      <xdr:rowOff>66675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000250"/>
          <a:ext cx="11982450" cy="13239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26</xdr:col>
      <xdr:colOff>123825</xdr:colOff>
      <xdr:row>20</xdr:row>
      <xdr:rowOff>0</xdr:rowOff>
    </xdr:from>
    <xdr:to>
      <xdr:col>46</xdr:col>
      <xdr:colOff>266700</xdr:colOff>
      <xdr:row>58</xdr:row>
      <xdr:rowOff>57150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3600450"/>
          <a:ext cx="7153275" cy="89344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41</xdr:col>
      <xdr:colOff>19050</xdr:colOff>
      <xdr:row>9</xdr:row>
      <xdr:rowOff>142875</xdr:rowOff>
    </xdr:from>
    <xdr:to>
      <xdr:col>77</xdr:col>
      <xdr:colOff>180975</xdr:colOff>
      <xdr:row>18</xdr:row>
      <xdr:rowOff>85725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01650" y="2000250"/>
          <a:ext cx="12249150" cy="13430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28575</xdr:colOff>
      <xdr:row>4</xdr:row>
      <xdr:rowOff>152400</xdr:rowOff>
    </xdr:from>
    <xdr:to>
      <xdr:col>0</xdr:col>
      <xdr:colOff>942975</xdr:colOff>
      <xdr:row>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714375"/>
          <a:ext cx="914400" cy="447675"/>
        </a:xfrm>
        <a:prstGeom prst="rect">
          <a:avLst/>
        </a:prstGeom>
        <a:ln w="0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0</xdr:col>
      <xdr:colOff>0</xdr:colOff>
      <xdr:row>18</xdr:row>
      <xdr:rowOff>38100</xdr:rowOff>
    </xdr:from>
    <xdr:to>
      <xdr:col>0</xdr:col>
      <xdr:colOff>342900</xdr:colOff>
      <xdr:row>20</xdr:row>
      <xdr:rowOff>57150</xdr:rowOff>
    </xdr:to>
    <xdr:pic>
      <xdr:nvPicPr>
        <xdr:cNvPr id="20" name="Picture 1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295650"/>
          <a:ext cx="342900" cy="36195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0</xdr:colOff>
      <xdr:row>21</xdr:row>
      <xdr:rowOff>152400</xdr:rowOff>
    </xdr:from>
    <xdr:to>
      <xdr:col>0</xdr:col>
      <xdr:colOff>342900</xdr:colOff>
      <xdr:row>24</xdr:row>
      <xdr:rowOff>0</xdr:rowOff>
    </xdr:to>
    <xdr:pic>
      <xdr:nvPicPr>
        <xdr:cNvPr id="21" name="Picture 1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924300"/>
          <a:ext cx="342900" cy="36195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0</xdr:colOff>
      <xdr:row>20</xdr:row>
      <xdr:rowOff>9525</xdr:rowOff>
    </xdr:from>
    <xdr:to>
      <xdr:col>0</xdr:col>
      <xdr:colOff>342900</xdr:colOff>
      <xdr:row>22</xdr:row>
      <xdr:rowOff>28575</xdr:rowOff>
    </xdr:to>
    <xdr:pic>
      <xdr:nvPicPr>
        <xdr:cNvPr id="22" name="Picture 1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609975"/>
          <a:ext cx="342900" cy="36195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0</xdr:colOff>
      <xdr:row>25</xdr:row>
      <xdr:rowOff>114300</xdr:rowOff>
    </xdr:from>
    <xdr:to>
      <xdr:col>0</xdr:col>
      <xdr:colOff>342900</xdr:colOff>
      <xdr:row>27</xdr:row>
      <xdr:rowOff>133350</xdr:rowOff>
    </xdr:to>
    <xdr:pic>
      <xdr:nvPicPr>
        <xdr:cNvPr id="23" name="Picture 1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572000"/>
          <a:ext cx="342900" cy="36195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0</xdr:colOff>
      <xdr:row>23</xdr:row>
      <xdr:rowOff>133350</xdr:rowOff>
    </xdr:from>
    <xdr:to>
      <xdr:col>0</xdr:col>
      <xdr:colOff>342900</xdr:colOff>
      <xdr:row>25</xdr:row>
      <xdr:rowOff>142875</xdr:rowOff>
    </xdr:to>
    <xdr:pic>
      <xdr:nvPicPr>
        <xdr:cNvPr id="24" name="Picture 17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248150"/>
          <a:ext cx="342900" cy="3524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323850</xdr:colOff>
      <xdr:row>18</xdr:row>
      <xdr:rowOff>57150</xdr:rowOff>
    </xdr:from>
    <xdr:to>
      <xdr:col>0</xdr:col>
      <xdr:colOff>762000</xdr:colOff>
      <xdr:row>20</xdr:row>
      <xdr:rowOff>19050</xdr:rowOff>
    </xdr:to>
    <xdr:pic>
      <xdr:nvPicPr>
        <xdr:cNvPr id="25" name="Picture 1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3850" y="3314700"/>
          <a:ext cx="438150" cy="3048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323850</xdr:colOff>
      <xdr:row>20</xdr:row>
      <xdr:rowOff>38100</xdr:rowOff>
    </xdr:from>
    <xdr:to>
      <xdr:col>0</xdr:col>
      <xdr:colOff>762000</xdr:colOff>
      <xdr:row>21</xdr:row>
      <xdr:rowOff>161925</xdr:rowOff>
    </xdr:to>
    <xdr:pic>
      <xdr:nvPicPr>
        <xdr:cNvPr id="26" name="Picture 17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3850" y="3638550"/>
          <a:ext cx="438150" cy="2952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314325</xdr:colOff>
      <xdr:row>22</xdr:row>
      <xdr:rowOff>9525</xdr:rowOff>
    </xdr:from>
    <xdr:to>
      <xdr:col>0</xdr:col>
      <xdr:colOff>762000</xdr:colOff>
      <xdr:row>23</xdr:row>
      <xdr:rowOff>133350</xdr:rowOff>
    </xdr:to>
    <xdr:pic>
      <xdr:nvPicPr>
        <xdr:cNvPr id="27" name="Picture 17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3952875"/>
          <a:ext cx="447675" cy="2952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314325</xdr:colOff>
      <xdr:row>24</xdr:row>
      <xdr:rowOff>9525</xdr:rowOff>
    </xdr:from>
    <xdr:to>
      <xdr:col>0</xdr:col>
      <xdr:colOff>752475</xdr:colOff>
      <xdr:row>25</xdr:row>
      <xdr:rowOff>133350</xdr:rowOff>
    </xdr:to>
    <xdr:pic>
      <xdr:nvPicPr>
        <xdr:cNvPr id="28" name="Picture 17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4325" y="4295775"/>
          <a:ext cx="438150" cy="2952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895350</xdr:colOff>
      <xdr:row>18</xdr:row>
      <xdr:rowOff>57150</xdr:rowOff>
    </xdr:from>
    <xdr:to>
      <xdr:col>0</xdr:col>
      <xdr:colOff>1333500</xdr:colOff>
      <xdr:row>20</xdr:row>
      <xdr:rowOff>19050</xdr:rowOff>
    </xdr:to>
    <xdr:pic>
      <xdr:nvPicPr>
        <xdr:cNvPr id="29" name="Picture 17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95350" y="3314700"/>
          <a:ext cx="438150" cy="3048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895350</xdr:colOff>
      <xdr:row>20</xdr:row>
      <xdr:rowOff>38100</xdr:rowOff>
    </xdr:from>
    <xdr:to>
      <xdr:col>0</xdr:col>
      <xdr:colOff>1333500</xdr:colOff>
      <xdr:row>21</xdr:row>
      <xdr:rowOff>161925</xdr:rowOff>
    </xdr:to>
    <xdr:pic>
      <xdr:nvPicPr>
        <xdr:cNvPr id="30" name="Picture 18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95350" y="3638550"/>
          <a:ext cx="438150" cy="2952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885825</xdr:colOff>
      <xdr:row>22</xdr:row>
      <xdr:rowOff>9525</xdr:rowOff>
    </xdr:from>
    <xdr:to>
      <xdr:col>0</xdr:col>
      <xdr:colOff>1333500</xdr:colOff>
      <xdr:row>23</xdr:row>
      <xdr:rowOff>133350</xdr:rowOff>
    </xdr:to>
    <xdr:pic>
      <xdr:nvPicPr>
        <xdr:cNvPr id="31" name="Picture 18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85825" y="3952875"/>
          <a:ext cx="447675" cy="2952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190500</xdr:colOff>
      <xdr:row>18</xdr:row>
      <xdr:rowOff>47625</xdr:rowOff>
    </xdr:from>
    <xdr:to>
      <xdr:col>4</xdr:col>
      <xdr:colOff>57150</xdr:colOff>
      <xdr:row>20</xdr:row>
      <xdr:rowOff>9525</xdr:rowOff>
    </xdr:to>
    <xdr:pic>
      <xdr:nvPicPr>
        <xdr:cNvPr id="32" name="Picture 18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66875" y="3305175"/>
          <a:ext cx="438150" cy="3048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75</xdr:col>
      <xdr:colOff>200025</xdr:colOff>
      <xdr:row>18</xdr:row>
      <xdr:rowOff>57150</xdr:rowOff>
    </xdr:from>
    <xdr:to>
      <xdr:col>76</xdr:col>
      <xdr:colOff>276225</xdr:colOff>
      <xdr:row>20</xdr:row>
      <xdr:rowOff>76200</xdr:rowOff>
    </xdr:to>
    <xdr:pic>
      <xdr:nvPicPr>
        <xdr:cNvPr id="33" name="Picture 1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898350" y="3314700"/>
          <a:ext cx="361950" cy="36195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75</xdr:col>
      <xdr:colOff>200025</xdr:colOff>
      <xdr:row>22</xdr:row>
      <xdr:rowOff>9525</xdr:rowOff>
    </xdr:from>
    <xdr:to>
      <xdr:col>76</xdr:col>
      <xdr:colOff>276225</xdr:colOff>
      <xdr:row>24</xdr:row>
      <xdr:rowOff>19050</xdr:rowOff>
    </xdr:to>
    <xdr:pic>
      <xdr:nvPicPr>
        <xdr:cNvPr id="34" name="Picture 1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898350" y="3952875"/>
          <a:ext cx="361950" cy="3524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75</xdr:col>
      <xdr:colOff>200025</xdr:colOff>
      <xdr:row>20</xdr:row>
      <xdr:rowOff>28575</xdr:rowOff>
    </xdr:from>
    <xdr:to>
      <xdr:col>76</xdr:col>
      <xdr:colOff>276225</xdr:colOff>
      <xdr:row>22</xdr:row>
      <xdr:rowOff>47625</xdr:rowOff>
    </xdr:to>
    <xdr:pic>
      <xdr:nvPicPr>
        <xdr:cNvPr id="35" name="Picture 1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898350" y="3629025"/>
          <a:ext cx="361950" cy="36195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75</xdr:col>
      <xdr:colOff>200025</xdr:colOff>
      <xdr:row>25</xdr:row>
      <xdr:rowOff>133350</xdr:rowOff>
    </xdr:from>
    <xdr:to>
      <xdr:col>76</xdr:col>
      <xdr:colOff>276225</xdr:colOff>
      <xdr:row>27</xdr:row>
      <xdr:rowOff>152400</xdr:rowOff>
    </xdr:to>
    <xdr:pic>
      <xdr:nvPicPr>
        <xdr:cNvPr id="36" name="Picture 18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898350" y="4591050"/>
          <a:ext cx="361950" cy="36195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75</xdr:col>
      <xdr:colOff>200025</xdr:colOff>
      <xdr:row>23</xdr:row>
      <xdr:rowOff>152400</xdr:rowOff>
    </xdr:from>
    <xdr:to>
      <xdr:col>76</xdr:col>
      <xdr:colOff>276225</xdr:colOff>
      <xdr:row>26</xdr:row>
      <xdr:rowOff>0</xdr:rowOff>
    </xdr:to>
    <xdr:pic>
      <xdr:nvPicPr>
        <xdr:cNvPr id="37" name="Picture 18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898350" y="4267200"/>
          <a:ext cx="361950" cy="36195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76</xdr:col>
      <xdr:colOff>257175</xdr:colOff>
      <xdr:row>18</xdr:row>
      <xdr:rowOff>76200</xdr:rowOff>
    </xdr:from>
    <xdr:to>
      <xdr:col>78</xdr:col>
      <xdr:colOff>114300</xdr:colOff>
      <xdr:row>20</xdr:row>
      <xdr:rowOff>38100</xdr:rowOff>
    </xdr:to>
    <xdr:pic>
      <xdr:nvPicPr>
        <xdr:cNvPr id="38" name="Picture 18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241250" y="3333750"/>
          <a:ext cx="428625" cy="3048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76</xdr:col>
      <xdr:colOff>257175</xdr:colOff>
      <xdr:row>20</xdr:row>
      <xdr:rowOff>57150</xdr:rowOff>
    </xdr:from>
    <xdr:to>
      <xdr:col>78</xdr:col>
      <xdr:colOff>114300</xdr:colOff>
      <xdr:row>22</xdr:row>
      <xdr:rowOff>19050</xdr:rowOff>
    </xdr:to>
    <xdr:pic>
      <xdr:nvPicPr>
        <xdr:cNvPr id="39" name="Picture 18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241250" y="3657600"/>
          <a:ext cx="428625" cy="3048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76</xdr:col>
      <xdr:colOff>238125</xdr:colOff>
      <xdr:row>22</xdr:row>
      <xdr:rowOff>28575</xdr:rowOff>
    </xdr:from>
    <xdr:to>
      <xdr:col>78</xdr:col>
      <xdr:colOff>114300</xdr:colOff>
      <xdr:row>23</xdr:row>
      <xdr:rowOff>152400</xdr:rowOff>
    </xdr:to>
    <xdr:pic>
      <xdr:nvPicPr>
        <xdr:cNvPr id="40" name="Picture 19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222200" y="3971925"/>
          <a:ext cx="447675" cy="2952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76</xdr:col>
      <xdr:colOff>257175</xdr:colOff>
      <xdr:row>24</xdr:row>
      <xdr:rowOff>0</xdr:rowOff>
    </xdr:from>
    <xdr:to>
      <xdr:col>78</xdr:col>
      <xdr:colOff>114300</xdr:colOff>
      <xdr:row>25</xdr:row>
      <xdr:rowOff>123825</xdr:rowOff>
    </xdr:to>
    <xdr:pic>
      <xdr:nvPicPr>
        <xdr:cNvPr id="41" name="Picture 19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241250" y="4286250"/>
          <a:ext cx="428625" cy="2952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72</xdr:col>
      <xdr:colOff>238125</xdr:colOff>
      <xdr:row>18</xdr:row>
      <xdr:rowOff>47625</xdr:rowOff>
    </xdr:from>
    <xdr:to>
      <xdr:col>74</xdr:col>
      <xdr:colOff>104775</xdr:colOff>
      <xdr:row>20</xdr:row>
      <xdr:rowOff>9525</xdr:rowOff>
    </xdr:to>
    <xdr:pic>
      <xdr:nvPicPr>
        <xdr:cNvPr id="42" name="Picture 19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079200" y="3305175"/>
          <a:ext cx="438150" cy="3048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72</xdr:col>
      <xdr:colOff>238125</xdr:colOff>
      <xdr:row>20</xdr:row>
      <xdr:rowOff>28575</xdr:rowOff>
    </xdr:from>
    <xdr:to>
      <xdr:col>74</xdr:col>
      <xdr:colOff>104775</xdr:colOff>
      <xdr:row>21</xdr:row>
      <xdr:rowOff>152400</xdr:rowOff>
    </xdr:to>
    <xdr:pic>
      <xdr:nvPicPr>
        <xdr:cNvPr id="43" name="Picture 19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079200" y="3629025"/>
          <a:ext cx="438150" cy="2952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72</xdr:col>
      <xdr:colOff>228600</xdr:colOff>
      <xdr:row>21</xdr:row>
      <xdr:rowOff>161925</xdr:rowOff>
    </xdr:from>
    <xdr:to>
      <xdr:col>74</xdr:col>
      <xdr:colOff>104775</xdr:colOff>
      <xdr:row>23</xdr:row>
      <xdr:rowOff>123825</xdr:rowOff>
    </xdr:to>
    <xdr:pic>
      <xdr:nvPicPr>
        <xdr:cNvPr id="44" name="Picture 19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069675" y="3933825"/>
          <a:ext cx="447675" cy="3048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69</xdr:col>
      <xdr:colOff>0</xdr:colOff>
      <xdr:row>18</xdr:row>
      <xdr:rowOff>95250</xdr:rowOff>
    </xdr:from>
    <xdr:to>
      <xdr:col>70</xdr:col>
      <xdr:colOff>142875</xdr:colOff>
      <xdr:row>20</xdr:row>
      <xdr:rowOff>57150</xdr:rowOff>
    </xdr:to>
    <xdr:pic>
      <xdr:nvPicPr>
        <xdr:cNvPr id="45" name="Picture 19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983825" y="3352800"/>
          <a:ext cx="428625" cy="3048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J260"/>
  <sheetViews>
    <sheetView tabSelected="1" zoomScale="85" zoomScaleNormal="85" workbookViewId="0" topLeftCell="A1">
      <selection activeCell="A9" sqref="A9"/>
    </sheetView>
  </sheetViews>
  <sheetFormatPr defaultColWidth="8.7109375" defaultRowHeight="12.75"/>
  <cols>
    <col min="1" max="1" width="22.140625" style="1" customWidth="1"/>
    <col min="2" max="2" width="5.00390625" style="2" hidden="1" customWidth="1"/>
    <col min="3" max="3" width="4.28125" style="2" customWidth="1"/>
    <col min="4" max="4" width="4.28125" style="3" customWidth="1"/>
    <col min="5" max="5" width="4.28125" style="2" customWidth="1"/>
    <col min="6" max="6" width="6.00390625" style="2" customWidth="1"/>
    <col min="7" max="8" width="6.140625" style="4" customWidth="1"/>
    <col min="9" max="9" width="6.00390625" style="4" customWidth="1"/>
    <col min="10" max="10" width="5.57421875" style="4" customWidth="1"/>
    <col min="11" max="12" width="4.28125" style="4" customWidth="1"/>
    <col min="13" max="13" width="4.28125" style="2" customWidth="1"/>
    <col min="14" max="15" width="4.28125" style="4" customWidth="1"/>
    <col min="16" max="16" width="4.28125" style="3" customWidth="1"/>
    <col min="17" max="41" width="4.28125" style="4" customWidth="1"/>
    <col min="42" max="42" width="22.00390625" style="4" customWidth="1"/>
    <col min="43" max="43" width="3.7109375" style="4" customWidth="1"/>
    <col min="44" max="45" width="4.28125" style="4" customWidth="1"/>
    <col min="46" max="49" width="6.57421875" style="4" customWidth="1"/>
    <col min="50" max="50" width="5.00390625" style="4" customWidth="1"/>
    <col min="51" max="111" width="4.28125" style="4" customWidth="1"/>
    <col min="112" max="112" width="3.7109375" style="4" customWidth="1"/>
    <col min="113" max="1024" width="8.7109375" style="4" customWidth="1"/>
  </cols>
  <sheetData>
    <row r="1" ht="10.5" customHeight="1">
      <c r="D1" s="5"/>
    </row>
    <row r="2" ht="10.5" customHeight="1">
      <c r="D2" s="6"/>
    </row>
    <row r="3" spans="1:13" ht="10.5" customHeight="1">
      <c r="A3" s="7"/>
      <c r="B3" s="8"/>
      <c r="C3" s="8"/>
      <c r="D3" s="9"/>
      <c r="E3" s="8"/>
      <c r="F3" s="8"/>
      <c r="G3" s="10"/>
      <c r="H3" s="10"/>
      <c r="I3" s="10"/>
      <c r="J3" s="10"/>
      <c r="K3" s="10"/>
      <c r="L3" s="10"/>
      <c r="M3" s="8"/>
    </row>
    <row r="4" spans="1:38" ht="12.75" customHeight="1">
      <c r="A4" s="11"/>
      <c r="B4" s="12"/>
      <c r="C4" s="12"/>
      <c r="D4" s="13"/>
      <c r="E4" s="12"/>
      <c r="F4" s="12"/>
      <c r="G4" s="14"/>
      <c r="H4" s="14"/>
      <c r="I4" s="14"/>
      <c r="J4" s="14"/>
      <c r="K4" s="14"/>
      <c r="L4" s="14"/>
      <c r="M4" s="12"/>
      <c r="N4" s="14"/>
      <c r="O4" s="14"/>
      <c r="P4" s="15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0"/>
      <c r="AK4" s="10"/>
      <c r="AL4" s="10"/>
    </row>
    <row r="5" spans="1:38" ht="12.75" customHeight="1">
      <c r="A5" s="7"/>
      <c r="B5" s="8"/>
      <c r="C5" s="8"/>
      <c r="D5" s="9"/>
      <c r="E5" s="8"/>
      <c r="F5" s="8"/>
      <c r="G5" s="10"/>
      <c r="H5" s="10"/>
      <c r="I5" s="10"/>
      <c r="J5" s="10"/>
      <c r="K5" s="10"/>
      <c r="L5" s="10"/>
      <c r="M5" s="8"/>
      <c r="N5" s="10"/>
      <c r="O5" s="10"/>
      <c r="P5" s="1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80" ht="33.75" customHeight="1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38" ht="12.75" customHeight="1">
      <c r="A7" s="7"/>
      <c r="B7" s="8"/>
      <c r="C7" s="8"/>
      <c r="D7" s="9"/>
      <c r="E7" s="8"/>
      <c r="F7" s="8"/>
      <c r="G7" s="10"/>
      <c r="H7" s="10"/>
      <c r="I7" s="10"/>
      <c r="J7" s="10"/>
      <c r="K7" s="10"/>
      <c r="L7" s="10"/>
      <c r="M7" s="8"/>
      <c r="N7" s="10"/>
      <c r="O7" s="10"/>
      <c r="P7" s="16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3" s="19" customFormat="1" ht="12.75">
      <c r="A8" s="18"/>
      <c r="AG8" s="20"/>
    </row>
    <row r="9" spans="1:80" s="19" customFormat="1" ht="30" customHeight="1">
      <c r="A9" s="21" t="s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2"/>
      <c r="AO9" s="22"/>
      <c r="AP9" s="21" t="s">
        <v>2</v>
      </c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</row>
    <row r="10" spans="1:33" s="19" customFormat="1" ht="12.75">
      <c r="A10" s="18"/>
      <c r="AG10" s="20"/>
    </row>
    <row r="11" spans="1:33" s="19" customFormat="1" ht="12.75">
      <c r="A11" s="18"/>
      <c r="AG11" s="20"/>
    </row>
    <row r="12" spans="1:33" s="19" customFormat="1" ht="12.75">
      <c r="A12" s="18"/>
      <c r="AG12" s="20"/>
    </row>
    <row r="13" spans="1:33" s="19" customFormat="1" ht="12.75">
      <c r="A13" s="18"/>
      <c r="AG13" s="20"/>
    </row>
    <row r="14" spans="1:33" s="19" customFormat="1" ht="12.75">
      <c r="A14" s="18"/>
      <c r="AG14" s="20"/>
    </row>
    <row r="15" spans="1:33" s="19" customFormat="1" ht="12.75">
      <c r="A15" s="18"/>
      <c r="AG15" s="20"/>
    </row>
    <row r="16" spans="1:33" s="19" customFormat="1" ht="6.75" customHeight="1">
      <c r="A16" s="18"/>
      <c r="AG16" s="20"/>
    </row>
    <row r="17" spans="1:38" s="19" customFormat="1" ht="13.5">
      <c r="A17" s="23"/>
      <c r="B17" s="24"/>
      <c r="C17" s="24"/>
      <c r="D17" s="24"/>
      <c r="E17" s="24"/>
      <c r="F17" s="24"/>
      <c r="G17" s="24"/>
      <c r="H17" s="24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4"/>
      <c r="AH17" s="25"/>
      <c r="AI17" s="25"/>
      <c r="AJ17" s="25"/>
      <c r="AK17" s="25"/>
      <c r="AL17" s="25"/>
    </row>
    <row r="18" spans="1:38" s="19" customFormat="1" ht="13.5">
      <c r="A18" s="2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4"/>
      <c r="AH18" s="25"/>
      <c r="AI18" s="25"/>
      <c r="AJ18" s="25"/>
      <c r="AK18" s="25"/>
      <c r="AL18" s="25"/>
    </row>
    <row r="19" spans="1:38" s="19" customFormat="1" ht="13.5">
      <c r="A19" s="26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4"/>
      <c r="AH19" s="25"/>
      <c r="AI19" s="25"/>
      <c r="AJ19" s="25"/>
      <c r="AK19" s="25"/>
      <c r="AL19" s="25"/>
    </row>
    <row r="20" spans="1:38" s="19" customFormat="1" ht="13.5">
      <c r="A20" s="26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4"/>
      <c r="AH20" s="25"/>
      <c r="AI20" s="25"/>
      <c r="AJ20" s="25"/>
      <c r="AK20" s="25"/>
      <c r="AL20" s="25"/>
    </row>
    <row r="21" spans="1:38" s="19" customFormat="1" ht="13.5">
      <c r="A21" s="26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4"/>
      <c r="AH21" s="25"/>
      <c r="AI21" s="25"/>
      <c r="AJ21" s="25"/>
      <c r="AK21" s="25"/>
      <c r="AL21" s="25"/>
    </row>
    <row r="22" spans="1:38" s="19" customFormat="1" ht="13.5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4"/>
      <c r="AH22" s="25"/>
      <c r="AI22" s="25"/>
      <c r="AJ22" s="25"/>
      <c r="AK22" s="25"/>
      <c r="AL22" s="25"/>
    </row>
    <row r="23" spans="1:38" s="19" customFormat="1" ht="13.5">
      <c r="A23" s="26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4"/>
      <c r="AH23" s="25"/>
      <c r="AI23" s="25"/>
      <c r="AJ23" s="25"/>
      <c r="AK23" s="25"/>
      <c r="AL23" s="25"/>
    </row>
    <row r="24" spans="1:38" s="19" customFormat="1" ht="13.5">
      <c r="A24" s="2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4"/>
      <c r="AH24" s="25"/>
      <c r="AI24" s="25"/>
      <c r="AJ24" s="25"/>
      <c r="AK24" s="25"/>
      <c r="AL24" s="25"/>
    </row>
    <row r="25" spans="1:38" s="19" customFormat="1" ht="13.5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25"/>
      <c r="AI25" s="25"/>
      <c r="AJ25" s="25"/>
      <c r="AK25" s="25"/>
      <c r="AL25" s="25"/>
    </row>
    <row r="26" spans="1:38" s="19" customFormat="1" ht="13.5">
      <c r="A26" s="26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25"/>
      <c r="AI26" s="25"/>
      <c r="AJ26" s="25"/>
      <c r="AK26" s="25"/>
      <c r="AL26" s="25"/>
    </row>
    <row r="27" spans="1:38" s="19" customFormat="1" ht="13.5">
      <c r="A27" s="26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4"/>
      <c r="AH27" s="25"/>
      <c r="AI27" s="25"/>
      <c r="AJ27" s="25"/>
      <c r="AK27" s="25"/>
      <c r="AL27" s="25"/>
    </row>
    <row r="28" spans="1:38" s="19" customFormat="1" ht="19.5" customHeight="1">
      <c r="A28" s="2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25"/>
      <c r="AI28" s="25"/>
      <c r="AJ28" s="25"/>
      <c r="AK28" s="25"/>
      <c r="AL28" s="25"/>
    </row>
    <row r="29" spans="1:38" s="19" customFormat="1" ht="19.5" customHeight="1">
      <c r="A29" s="2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25"/>
      <c r="AI29" s="25"/>
      <c r="AJ29" s="25"/>
      <c r="AK29" s="25"/>
      <c r="AL29" s="25"/>
    </row>
    <row r="30" spans="1:38" s="19" customFormat="1" ht="19.5" customHeight="1">
      <c r="A30" s="2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25"/>
      <c r="AI30" s="25"/>
      <c r="AJ30" s="25"/>
      <c r="AK30" s="25"/>
      <c r="AL30" s="25"/>
    </row>
    <row r="31" spans="1:38" s="19" customFormat="1" ht="19.5" customHeight="1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25"/>
      <c r="AI31" s="25"/>
      <c r="AJ31" s="25"/>
      <c r="AK31" s="25"/>
      <c r="AL31" s="25"/>
    </row>
    <row r="32" spans="1:38" s="19" customFormat="1" ht="19.5" customHeight="1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25"/>
      <c r="AI32" s="25"/>
      <c r="AJ32" s="25"/>
      <c r="AK32" s="25"/>
      <c r="AL32" s="25"/>
    </row>
    <row r="33" spans="1:57" s="19" customFormat="1" ht="19.5" customHeight="1">
      <c r="A33" s="26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25"/>
      <c r="AI33" s="25"/>
      <c r="AJ33" s="25"/>
      <c r="AK33" s="25"/>
      <c r="AL33" s="25"/>
      <c r="BE33" s="20"/>
    </row>
    <row r="34" spans="1:57" s="19" customFormat="1" ht="19.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25"/>
      <c r="AI34" s="25"/>
      <c r="AJ34" s="25"/>
      <c r="AK34" s="25"/>
      <c r="AL34" s="25"/>
      <c r="BE34" s="20"/>
    </row>
    <row r="35" spans="1:57" s="19" customFormat="1" ht="19.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4"/>
      <c r="AH35" s="25"/>
      <c r="AI35" s="25"/>
      <c r="AJ35" s="25"/>
      <c r="AK35" s="25"/>
      <c r="AL35" s="25"/>
      <c r="BE35" s="20"/>
    </row>
    <row r="36" spans="1:64" s="19" customFormat="1" ht="19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4"/>
      <c r="AH36" s="25"/>
      <c r="AI36" s="25"/>
      <c r="AJ36" s="25"/>
      <c r="AK36" s="25"/>
      <c r="AL36" s="25"/>
      <c r="BE36" s="20"/>
      <c r="BL36" s="20"/>
    </row>
    <row r="37" spans="1:80" s="19" customFormat="1" ht="19.5" customHeight="1">
      <c r="A37" s="28"/>
      <c r="B37" s="29"/>
      <c r="C37" s="30"/>
      <c r="D37" s="28"/>
      <c r="E37" s="28"/>
      <c r="F37" s="28"/>
      <c r="G37" s="28"/>
      <c r="H37" s="28"/>
      <c r="I37" s="28"/>
      <c r="J37" s="31" t="s">
        <v>3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28"/>
      <c r="Y37" s="25"/>
      <c r="Z37" s="25"/>
      <c r="AA37" s="25"/>
      <c r="AB37" s="25"/>
      <c r="AC37" s="25"/>
      <c r="AD37" s="25"/>
      <c r="AE37" s="25"/>
      <c r="AF37" s="25"/>
      <c r="AG37" s="24"/>
      <c r="AH37" s="25"/>
      <c r="AI37" s="25"/>
      <c r="AJ37" s="25"/>
      <c r="AK37" s="25"/>
      <c r="AL37" s="25"/>
      <c r="BB37" s="31" t="s">
        <v>4</v>
      </c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</row>
    <row r="38" spans="1:80" s="19" customFormat="1" ht="19.5" customHeight="1">
      <c r="A38" s="28"/>
      <c r="B38" s="29"/>
      <c r="C38" s="28"/>
      <c r="D38" s="28"/>
      <c r="E38" s="28"/>
      <c r="F38" s="28"/>
      <c r="G38" s="28"/>
      <c r="H38" s="28"/>
      <c r="I38" s="28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28"/>
      <c r="Y38" s="25"/>
      <c r="Z38" s="25"/>
      <c r="AA38" s="25"/>
      <c r="AB38" s="25"/>
      <c r="AC38" s="25"/>
      <c r="AD38" s="25"/>
      <c r="AE38" s="25"/>
      <c r="AF38" s="25"/>
      <c r="AG38" s="24"/>
      <c r="AH38" s="25"/>
      <c r="AI38" s="25"/>
      <c r="AJ38" s="25"/>
      <c r="AK38" s="25"/>
      <c r="AL38" s="25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</row>
    <row r="39" spans="1:80" s="19" customFormat="1" ht="19.5" customHeight="1">
      <c r="A39" s="28"/>
      <c r="B39" s="29"/>
      <c r="C39" s="28"/>
      <c r="D39" s="28"/>
      <c r="E39" s="28"/>
      <c r="F39" s="28"/>
      <c r="G39" s="28"/>
      <c r="H39" s="28"/>
      <c r="I39" s="28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28"/>
      <c r="Y39" s="25"/>
      <c r="Z39" s="25"/>
      <c r="AA39" s="25"/>
      <c r="AB39" s="25"/>
      <c r="AC39" s="25"/>
      <c r="AD39" s="25"/>
      <c r="AE39" s="25"/>
      <c r="AF39" s="25"/>
      <c r="AG39" s="24"/>
      <c r="AH39" s="25"/>
      <c r="AI39" s="25"/>
      <c r="AJ39" s="25"/>
      <c r="AK39" s="25"/>
      <c r="AL39" s="25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</row>
    <row r="40" spans="1:80" s="19" customFormat="1" ht="19.5" customHeight="1">
      <c r="A40" s="28"/>
      <c r="B40" s="29"/>
      <c r="C40" s="28"/>
      <c r="D40" s="28"/>
      <c r="E40" s="28"/>
      <c r="F40" s="28"/>
      <c r="G40" s="28"/>
      <c r="H40" s="28"/>
      <c r="I40" s="28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28"/>
      <c r="Y40" s="25"/>
      <c r="Z40" s="25"/>
      <c r="AA40" s="25"/>
      <c r="AB40" s="25"/>
      <c r="AC40" s="25"/>
      <c r="AD40" s="25"/>
      <c r="AE40" s="25"/>
      <c r="AF40" s="25"/>
      <c r="AG40" s="24"/>
      <c r="AH40" s="25"/>
      <c r="AI40" s="25"/>
      <c r="AJ40" s="25"/>
      <c r="AK40" s="25"/>
      <c r="AL40" s="25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</row>
    <row r="41" spans="1:80" s="19" customFormat="1" ht="19.5" customHeight="1">
      <c r="A41" s="28"/>
      <c r="B41" s="29"/>
      <c r="C41" s="28"/>
      <c r="D41" s="28"/>
      <c r="E41" s="28"/>
      <c r="F41" s="28"/>
      <c r="G41" s="28"/>
      <c r="H41" s="28"/>
      <c r="I41" s="28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28"/>
      <c r="Y41" s="25"/>
      <c r="Z41" s="25"/>
      <c r="AA41" s="25"/>
      <c r="AB41" s="25"/>
      <c r="AC41" s="25"/>
      <c r="AD41" s="25"/>
      <c r="AE41" s="25"/>
      <c r="AF41" s="25"/>
      <c r="AG41" s="24"/>
      <c r="AH41" s="25"/>
      <c r="AI41" s="25"/>
      <c r="AJ41" s="25"/>
      <c r="AK41" s="25"/>
      <c r="AL41" s="25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</row>
    <row r="42" spans="1:80" s="19" customFormat="1" ht="19.5" customHeight="1">
      <c r="A42" s="28"/>
      <c r="B42" s="29"/>
      <c r="C42" s="28"/>
      <c r="D42" s="28"/>
      <c r="E42" s="28"/>
      <c r="F42" s="28"/>
      <c r="G42" s="28"/>
      <c r="H42" s="28"/>
      <c r="I42" s="28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28"/>
      <c r="Y42" s="25"/>
      <c r="Z42" s="25"/>
      <c r="AA42" s="25"/>
      <c r="AB42" s="25"/>
      <c r="AC42" s="25"/>
      <c r="AD42" s="25"/>
      <c r="AE42" s="25"/>
      <c r="AF42" s="25"/>
      <c r="AG42" s="24"/>
      <c r="AH42" s="25"/>
      <c r="AI42" s="25"/>
      <c r="AJ42" s="25"/>
      <c r="AK42" s="25"/>
      <c r="AL42" s="25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</row>
    <row r="43" spans="1:80" s="19" customFormat="1" ht="19.5" customHeight="1">
      <c r="A43" s="28"/>
      <c r="B43" s="29"/>
      <c r="C43" s="28"/>
      <c r="D43" s="28"/>
      <c r="E43" s="28"/>
      <c r="F43" s="28"/>
      <c r="G43" s="28"/>
      <c r="H43" s="28"/>
      <c r="I43" s="28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28"/>
      <c r="Y43" s="25"/>
      <c r="Z43" s="25"/>
      <c r="AA43" s="25"/>
      <c r="AB43" s="25"/>
      <c r="AC43" s="25"/>
      <c r="AD43" s="25"/>
      <c r="AE43" s="25"/>
      <c r="AF43" s="25"/>
      <c r="AG43" s="24"/>
      <c r="AH43" s="25"/>
      <c r="AI43" s="25"/>
      <c r="AJ43" s="25"/>
      <c r="AK43" s="25"/>
      <c r="AL43" s="25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</row>
    <row r="44" spans="1:80" s="19" customFormat="1" ht="19.5" customHeight="1">
      <c r="A44" s="28"/>
      <c r="B44" s="29"/>
      <c r="C44" s="28"/>
      <c r="D44" s="28"/>
      <c r="E44" s="28"/>
      <c r="F44" s="28"/>
      <c r="G44" s="28"/>
      <c r="H44" s="28"/>
      <c r="I44" s="28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28"/>
      <c r="Y44" s="25"/>
      <c r="Z44" s="25"/>
      <c r="AA44" s="25"/>
      <c r="AB44" s="25"/>
      <c r="AC44" s="25"/>
      <c r="AD44" s="25"/>
      <c r="AE44" s="25"/>
      <c r="AF44" s="25"/>
      <c r="AG44" s="24"/>
      <c r="AH44" s="25"/>
      <c r="AI44" s="25"/>
      <c r="AJ44" s="25"/>
      <c r="AK44" s="25"/>
      <c r="AL44" s="25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</row>
    <row r="45" spans="1:80" s="19" customFormat="1" ht="19.5" customHeight="1">
      <c r="A45" s="28"/>
      <c r="B45" s="29"/>
      <c r="C45" s="28"/>
      <c r="D45" s="28"/>
      <c r="E45" s="28"/>
      <c r="F45" s="28"/>
      <c r="G45" s="28"/>
      <c r="H45" s="28"/>
      <c r="I45" s="28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28"/>
      <c r="Y45" s="25"/>
      <c r="Z45" s="25"/>
      <c r="AA45" s="25"/>
      <c r="AB45" s="25"/>
      <c r="AC45" s="25"/>
      <c r="AD45" s="25"/>
      <c r="AE45" s="25"/>
      <c r="AF45" s="25"/>
      <c r="AG45" s="24"/>
      <c r="AH45" s="25"/>
      <c r="AI45" s="25"/>
      <c r="AJ45" s="25"/>
      <c r="AK45" s="25"/>
      <c r="AL45" s="25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</row>
    <row r="46" spans="1:80" s="19" customFormat="1" ht="19.5" customHeight="1">
      <c r="A46" s="28"/>
      <c r="B46" s="29"/>
      <c r="C46" s="28"/>
      <c r="D46" s="28"/>
      <c r="E46" s="28"/>
      <c r="F46" s="28"/>
      <c r="G46" s="28"/>
      <c r="H46" s="28"/>
      <c r="I46" s="28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28"/>
      <c r="Y46" s="25"/>
      <c r="Z46" s="25"/>
      <c r="AA46" s="25"/>
      <c r="AB46" s="25"/>
      <c r="AC46" s="25"/>
      <c r="AD46" s="25"/>
      <c r="AE46" s="25"/>
      <c r="AF46" s="25"/>
      <c r="AG46" s="24"/>
      <c r="AH46" s="25"/>
      <c r="AI46" s="25"/>
      <c r="AJ46" s="25"/>
      <c r="AK46" s="25"/>
      <c r="AL46" s="25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</row>
    <row r="47" spans="1:80" s="19" customFormat="1" ht="19.5" customHeight="1">
      <c r="A47" s="28"/>
      <c r="B47" s="29"/>
      <c r="C47" s="28"/>
      <c r="D47" s="28"/>
      <c r="E47" s="28"/>
      <c r="F47" s="28"/>
      <c r="G47" s="28"/>
      <c r="H47" s="28"/>
      <c r="I47" s="28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28"/>
      <c r="Y47" s="25"/>
      <c r="Z47" s="25"/>
      <c r="AA47" s="25"/>
      <c r="AB47" s="25"/>
      <c r="AC47" s="25"/>
      <c r="AD47" s="25"/>
      <c r="AE47" s="25"/>
      <c r="AF47" s="25"/>
      <c r="AG47" s="24"/>
      <c r="AH47" s="25"/>
      <c r="AI47" s="25"/>
      <c r="AJ47" s="25"/>
      <c r="AK47" s="25"/>
      <c r="AL47" s="25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</row>
    <row r="48" spans="1:80" s="19" customFormat="1" ht="19.5" customHeight="1">
      <c r="A48" s="28"/>
      <c r="B48" s="29"/>
      <c r="C48" s="28"/>
      <c r="D48" s="28"/>
      <c r="E48" s="28"/>
      <c r="F48" s="28"/>
      <c r="G48" s="28"/>
      <c r="H48" s="28"/>
      <c r="I48" s="28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28"/>
      <c r="Y48" s="25"/>
      <c r="Z48" s="25"/>
      <c r="AA48" s="25"/>
      <c r="AB48" s="25"/>
      <c r="AC48" s="25"/>
      <c r="AD48" s="25"/>
      <c r="AE48" s="25"/>
      <c r="AF48" s="25"/>
      <c r="AG48" s="24"/>
      <c r="AH48" s="25"/>
      <c r="AI48" s="25"/>
      <c r="AJ48" s="25"/>
      <c r="AK48" s="25"/>
      <c r="AL48" s="25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</row>
    <row r="49" spans="1:38" s="19" customFormat="1" ht="19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4"/>
      <c r="AH49" s="25"/>
      <c r="AI49" s="25"/>
      <c r="AJ49" s="25"/>
      <c r="AK49" s="25"/>
      <c r="AL49" s="25"/>
    </row>
    <row r="50" spans="1:38" s="19" customFormat="1" ht="19.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4"/>
      <c r="AH50" s="25"/>
      <c r="AI50" s="25"/>
      <c r="AJ50" s="25"/>
      <c r="AK50" s="25"/>
      <c r="AL50" s="25"/>
    </row>
    <row r="51" spans="1:38" s="19" customFormat="1" ht="19.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4"/>
      <c r="AH51" s="25"/>
      <c r="AI51" s="25"/>
      <c r="AJ51" s="25"/>
      <c r="AK51" s="25"/>
      <c r="AL51" s="25"/>
    </row>
    <row r="52" spans="1:38" s="19" customFormat="1" ht="19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4"/>
      <c r="AH52" s="25"/>
      <c r="AI52" s="25"/>
      <c r="AJ52" s="25"/>
      <c r="AK52" s="25"/>
      <c r="AL52" s="25"/>
    </row>
    <row r="53" spans="1:38" s="19" customFormat="1" ht="19.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4"/>
      <c r="AH53" s="25"/>
      <c r="AI53" s="25"/>
      <c r="AJ53" s="25"/>
      <c r="AK53" s="25"/>
      <c r="AL53" s="25"/>
    </row>
    <row r="54" spans="1:38" s="19" customFormat="1" ht="19.5" customHeight="1">
      <c r="A54" s="2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4"/>
      <c r="AH54" s="25"/>
      <c r="AI54" s="25"/>
      <c r="AJ54" s="25"/>
      <c r="AK54" s="25"/>
      <c r="AL54" s="25"/>
    </row>
    <row r="55" spans="1:38" s="19" customFormat="1" ht="19.5" customHeight="1">
      <c r="A55" s="26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4"/>
      <c r="AH55" s="25"/>
      <c r="AI55" s="25"/>
      <c r="AJ55" s="25"/>
      <c r="AK55" s="25"/>
      <c r="AL55" s="25"/>
    </row>
    <row r="56" spans="1:38" s="19" customFormat="1" ht="19.5" customHeight="1">
      <c r="A56" s="26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4"/>
      <c r="AH56" s="25"/>
      <c r="AI56" s="25"/>
      <c r="AJ56" s="25"/>
      <c r="AK56" s="25"/>
      <c r="AL56" s="25"/>
    </row>
    <row r="57" spans="1:38" s="19" customFormat="1" ht="19.5" customHeight="1">
      <c r="A57" s="26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4"/>
      <c r="AH57" s="25"/>
      <c r="AI57" s="25"/>
      <c r="AJ57" s="25"/>
      <c r="AK57" s="25"/>
      <c r="AL57" s="25"/>
    </row>
    <row r="58" spans="1:38" s="19" customFormat="1" ht="19.5" customHeight="1">
      <c r="A58" s="26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4"/>
      <c r="AH58" s="25"/>
      <c r="AI58" s="25"/>
      <c r="AJ58" s="25"/>
      <c r="AK58" s="25"/>
      <c r="AL58" s="25"/>
    </row>
    <row r="59" spans="1:38" s="19" customFormat="1" ht="19.5" customHeight="1">
      <c r="A59" s="26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4"/>
      <c r="AH59" s="25"/>
      <c r="AI59" s="25"/>
      <c r="AJ59" s="25"/>
      <c r="AK59" s="25"/>
      <c r="AL59" s="25"/>
    </row>
    <row r="60" spans="1:38" s="19" customFormat="1" ht="19.5" customHeight="1">
      <c r="A60" s="2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4"/>
      <c r="AH60" s="25"/>
      <c r="AI60" s="25"/>
      <c r="AJ60" s="25"/>
      <c r="AK60" s="25"/>
      <c r="AL60" s="25"/>
    </row>
    <row r="61" spans="1:38" s="19" customFormat="1" ht="13.5">
      <c r="A61" s="26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4"/>
      <c r="AH61" s="25"/>
      <c r="AI61" s="25"/>
      <c r="AJ61" s="25"/>
      <c r="AK61" s="25"/>
      <c r="AL61" s="25"/>
    </row>
    <row r="62" spans="1:80" s="19" customFormat="1" ht="15.75">
      <c r="A62" s="33" t="s">
        <v>5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4"/>
      <c r="AJ62" s="34"/>
      <c r="AK62" s="34"/>
      <c r="AL62" s="34"/>
      <c r="AM62" s="34"/>
      <c r="AN62" s="34"/>
      <c r="AO62" s="34"/>
      <c r="AP62" s="33" t="s">
        <v>5</v>
      </c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4"/>
      <c r="CB62" s="34"/>
    </row>
    <row r="63" spans="1:38" s="20" customFormat="1" ht="7.5" customHeight="1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24"/>
      <c r="AJ63" s="24"/>
      <c r="AK63" s="24"/>
      <c r="AL63" s="24"/>
    </row>
    <row r="64" spans="1:140" s="46" customFormat="1" ht="13.5">
      <c r="A64" s="37" t="s">
        <v>6</v>
      </c>
      <c r="B64" s="38"/>
      <c r="C64" s="38"/>
      <c r="D64" s="39"/>
      <c r="E64" s="39"/>
      <c r="F64" s="40">
        <v>0.222222222222222</v>
      </c>
      <c r="G64" s="40">
        <v>0.336805555555556</v>
      </c>
      <c r="H64" s="40">
        <v>0.586805555555556</v>
      </c>
      <c r="I64" s="40">
        <v>0.670138888888889</v>
      </c>
      <c r="J64" s="40">
        <v>0.836805555555555</v>
      </c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24"/>
      <c r="AJ64" s="24"/>
      <c r="AK64" s="24"/>
      <c r="AL64" s="24"/>
      <c r="AM64" s="24"/>
      <c r="AN64" s="24"/>
      <c r="AO64" s="24"/>
      <c r="AP64" s="41" t="s">
        <v>7</v>
      </c>
      <c r="AQ64" s="39"/>
      <c r="AR64" s="39"/>
      <c r="AS64" s="39"/>
      <c r="AT64" s="40">
        <v>0.197916666666667</v>
      </c>
      <c r="AU64" s="40">
        <v>0.25</v>
      </c>
      <c r="AV64" s="40">
        <v>0.375</v>
      </c>
      <c r="AW64" s="40">
        <v>0.625</v>
      </c>
      <c r="AX64" s="40">
        <v>0.708333333333333</v>
      </c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24"/>
      <c r="CB64" s="24"/>
      <c r="CC64" s="42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</row>
    <row r="65" spans="1:140" s="46" customFormat="1" ht="13.5">
      <c r="A65" s="47" t="s">
        <v>8</v>
      </c>
      <c r="B65" s="48"/>
      <c r="C65" s="48"/>
      <c r="D65" s="24"/>
      <c r="E65" s="24"/>
      <c r="F65" s="49">
        <v>0.225</v>
      </c>
      <c r="G65" s="49">
        <f>G64+TIME(,6,)</f>
        <v>0.340972222222222</v>
      </c>
      <c r="H65" s="49">
        <f>H64+TIME(,6,)</f>
        <v>0.590972222222222</v>
      </c>
      <c r="I65" s="49">
        <f>I64+TIME(,6,)</f>
        <v>0.674305555555555</v>
      </c>
      <c r="J65" s="49">
        <f>J64+TIME(,6,)</f>
        <v>0.840972222222222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50" t="s">
        <v>9</v>
      </c>
      <c r="AQ65" s="48"/>
      <c r="AR65" s="24"/>
      <c r="AS65" s="24"/>
      <c r="AT65" s="49">
        <f>AT64+TIME(,1,)</f>
        <v>0.198611111111111</v>
      </c>
      <c r="AU65" s="49">
        <f>AU64+TIME(,1,)</f>
        <v>0.250694444444444</v>
      </c>
      <c r="AV65" s="49">
        <f>AV64+TIME(,1,)</f>
        <v>0.375694444444444</v>
      </c>
      <c r="AW65" s="49">
        <f>AW64+TIME(,1,)</f>
        <v>0.625694444444444</v>
      </c>
      <c r="AX65" s="49">
        <f>AX64+TIME(,1,)</f>
        <v>0.709027777777778</v>
      </c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42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</row>
    <row r="66" spans="1:140" s="46" customFormat="1" ht="13.5">
      <c r="A66" s="47" t="s">
        <v>10</v>
      </c>
      <c r="B66" s="51"/>
      <c r="C66" s="51"/>
      <c r="D66" s="24"/>
      <c r="E66" s="24"/>
      <c r="F66" s="49">
        <f>F65+TIME(,2,)</f>
        <v>0.226388888888889</v>
      </c>
      <c r="G66" s="49">
        <f>G65+TIME(,2,)</f>
        <v>0.342361111111111</v>
      </c>
      <c r="H66" s="49">
        <f>H65+TIME(,2,)</f>
        <v>0.592361111111111</v>
      </c>
      <c r="I66" s="49">
        <f>I65+TIME(,2,)</f>
        <v>0.675694444444444</v>
      </c>
      <c r="J66" s="49">
        <f>J65+TIME(,2,)</f>
        <v>0.842361111111111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52" t="s">
        <v>11</v>
      </c>
      <c r="AQ66" s="28"/>
      <c r="AR66" s="24"/>
      <c r="AS66" s="24"/>
      <c r="AT66" s="49">
        <v>0.202777777777778</v>
      </c>
      <c r="AU66" s="49">
        <f>AU65+TIME(,8,)</f>
        <v>0.25625</v>
      </c>
      <c r="AV66" s="49">
        <f>AV65+TIME(,8,)</f>
        <v>0.38125</v>
      </c>
      <c r="AW66" s="49">
        <f>AW65+TIME(,8,)</f>
        <v>0.63125</v>
      </c>
      <c r="AX66" s="49">
        <f>AX65+TIME(,8,)</f>
        <v>0.714583333333333</v>
      </c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42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</row>
    <row r="67" spans="1:140" s="46" customFormat="1" ht="13.5">
      <c r="A67" s="53" t="s">
        <v>12</v>
      </c>
      <c r="B67" s="38"/>
      <c r="C67" s="38"/>
      <c r="D67" s="39"/>
      <c r="E67" s="39"/>
      <c r="F67" s="40">
        <f>F66+TIME(,6,)</f>
        <v>0.230555555555556</v>
      </c>
      <c r="G67" s="40">
        <f>G66+TIME(,6,)</f>
        <v>0.346527777777778</v>
      </c>
      <c r="H67" s="40">
        <f>H66+TIME(,6,)</f>
        <v>0.596527777777778</v>
      </c>
      <c r="I67" s="40">
        <f>I66+TIME(,6,)</f>
        <v>0.679861111111111</v>
      </c>
      <c r="J67" s="40">
        <f>J66+TIME(,6,)</f>
        <v>0.846527777777778</v>
      </c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24"/>
      <c r="AJ67" s="24"/>
      <c r="AK67" s="24"/>
      <c r="AL67" s="24"/>
      <c r="AM67" s="24"/>
      <c r="AN67" s="24"/>
      <c r="AO67" s="24"/>
      <c r="AP67" s="37" t="s">
        <v>13</v>
      </c>
      <c r="AQ67" s="54"/>
      <c r="AR67" s="39"/>
      <c r="AS67" s="39"/>
      <c r="AT67" s="40">
        <f>AT66+TIME(,2,)</f>
        <v>0.204166666666667</v>
      </c>
      <c r="AU67" s="40">
        <f>AU66+TIME(,2,)</f>
        <v>0.257638888888889</v>
      </c>
      <c r="AV67" s="40">
        <f>AV66+TIME(,2,)</f>
        <v>0.382638888888889</v>
      </c>
      <c r="AW67" s="40">
        <f>AW66+TIME(,2,)</f>
        <v>0.632638888888889</v>
      </c>
      <c r="AX67" s="40">
        <f>AX66+TIME(,2,)</f>
        <v>0.715972222222222</v>
      </c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24"/>
      <c r="CB67" s="24"/>
      <c r="CC67" s="42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</row>
    <row r="68" spans="1:140" s="46" customFormat="1" ht="13.5">
      <c r="A68" s="47" t="s">
        <v>14</v>
      </c>
      <c r="B68" s="55"/>
      <c r="C68" s="55"/>
      <c r="D68" s="24"/>
      <c r="E68" s="24"/>
      <c r="F68" s="49">
        <f>F67+TIME(,2,)</f>
        <v>0.231944444444444</v>
      </c>
      <c r="G68" s="49">
        <f>G67+TIME(,2,)</f>
        <v>0.347916666666667</v>
      </c>
      <c r="H68" s="49">
        <f>H67+TIME(,2,)</f>
        <v>0.597916666666667</v>
      </c>
      <c r="I68" s="49">
        <f>I67+TIME(,2,)</f>
        <v>0.68125</v>
      </c>
      <c r="J68" s="49">
        <f>J67+TIME(,2,)</f>
        <v>0.847916666666667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50" t="s">
        <v>15</v>
      </c>
      <c r="AQ68" s="48"/>
      <c r="AR68" s="24"/>
      <c r="AS68" s="24"/>
      <c r="AT68" s="49">
        <f>AT67+TIME(,1,)</f>
        <v>0.204861111111111</v>
      </c>
      <c r="AU68" s="49">
        <f>AU67+TIME(,1,)</f>
        <v>0.258333333333333</v>
      </c>
      <c r="AV68" s="49">
        <f>AV67+TIME(,1,)</f>
        <v>0.383333333333333</v>
      </c>
      <c r="AW68" s="49">
        <f>AW67+TIME(,1,)</f>
        <v>0.633333333333333</v>
      </c>
      <c r="AX68" s="49">
        <f>AX67+TIME(,1,)</f>
        <v>0.716666666666667</v>
      </c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42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</row>
    <row r="69" spans="1:140" s="46" customFormat="1" ht="13.5">
      <c r="A69" s="47" t="s">
        <v>16</v>
      </c>
      <c r="B69" s="55"/>
      <c r="C69" s="55"/>
      <c r="D69" s="24"/>
      <c r="E69" s="24"/>
      <c r="F69" s="49">
        <f>F68+TIME(,3,)</f>
        <v>0.234027777777778</v>
      </c>
      <c r="G69" s="49">
        <f>G68+TIME(,3,)</f>
        <v>0.35</v>
      </c>
      <c r="H69" s="49">
        <f>H68+TIME(,3,)</f>
        <v>0.6</v>
      </c>
      <c r="I69" s="49">
        <f>I68+TIME(,3,)</f>
        <v>0.683333333333333</v>
      </c>
      <c r="J69" s="49">
        <f>J68+TIME(,3,)</f>
        <v>0.85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50" t="s">
        <v>17</v>
      </c>
      <c r="AQ69" s="48"/>
      <c r="AR69" s="24"/>
      <c r="AS69" s="24"/>
      <c r="AT69" s="49">
        <f>AT68+TIME(,2,)</f>
        <v>0.20625</v>
      </c>
      <c r="AU69" s="49">
        <f>AU68+TIME(,2,)</f>
        <v>0.259722222222222</v>
      </c>
      <c r="AV69" s="49">
        <f>AV68+TIME(,2,)</f>
        <v>0.384722222222222</v>
      </c>
      <c r="AW69" s="49">
        <f>AW68+TIME(,2,)</f>
        <v>0.634722222222222</v>
      </c>
      <c r="AX69" s="49">
        <f>AX68+TIME(,2,)</f>
        <v>0.718055555555556</v>
      </c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42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</row>
    <row r="70" spans="1:140" s="46" customFormat="1" ht="13.5">
      <c r="A70" s="53" t="s">
        <v>18</v>
      </c>
      <c r="B70" s="38"/>
      <c r="C70" s="38"/>
      <c r="D70" s="39"/>
      <c r="E70" s="39"/>
      <c r="F70" s="40">
        <v>0.239583333333333</v>
      </c>
      <c r="G70" s="40">
        <f>G69+TIME(,10,)</f>
        <v>0.356944444444444</v>
      </c>
      <c r="H70" s="40">
        <f>H69+TIME(,10,)</f>
        <v>0.606944444444444</v>
      </c>
      <c r="I70" s="40">
        <f>I69+TIME(,10,)</f>
        <v>0.690277777777778</v>
      </c>
      <c r="J70" s="40">
        <f>J69+TIME(,10,)</f>
        <v>0.856944444444444</v>
      </c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24"/>
      <c r="AJ70" s="24"/>
      <c r="AK70" s="24"/>
      <c r="AL70" s="24"/>
      <c r="AM70" s="24"/>
      <c r="AN70" s="24"/>
      <c r="AO70" s="24"/>
      <c r="AP70" s="37" t="s">
        <v>16</v>
      </c>
      <c r="AQ70" s="54"/>
      <c r="AR70" s="54"/>
      <c r="AS70" s="39"/>
      <c r="AT70" s="40">
        <v>0.211805555555556</v>
      </c>
      <c r="AU70" s="40">
        <f>AU69+TIME(,10,)</f>
        <v>0.266666666666667</v>
      </c>
      <c r="AV70" s="40">
        <f>AV69+TIME(,10,)</f>
        <v>0.391666666666667</v>
      </c>
      <c r="AW70" s="40">
        <f>AW69+TIME(,10,)</f>
        <v>0.641666666666667</v>
      </c>
      <c r="AX70" s="40">
        <f>AX69+TIME(,10,)</f>
        <v>0.725</v>
      </c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24"/>
      <c r="CB70" s="24"/>
      <c r="CC70" s="42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</row>
    <row r="71" spans="1:140" s="46" customFormat="1" ht="13.5">
      <c r="A71" s="47" t="s">
        <v>15</v>
      </c>
      <c r="B71" s="48"/>
      <c r="C71" s="48"/>
      <c r="D71" s="24"/>
      <c r="E71" s="24"/>
      <c r="F71" s="49">
        <f>F70+TIME(,1,)</f>
        <v>0.240277777777778</v>
      </c>
      <c r="G71" s="49">
        <f>G70+TIME(,1,)</f>
        <v>0.357638888888889</v>
      </c>
      <c r="H71" s="49">
        <f>H70+TIME(,1,)</f>
        <v>0.607638888888889</v>
      </c>
      <c r="I71" s="49">
        <f>I70+TIME(,1,)</f>
        <v>0.690972222222222</v>
      </c>
      <c r="J71" s="49">
        <f>J70+TIME(,1,)</f>
        <v>0.857638888888889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50" t="s">
        <v>14</v>
      </c>
      <c r="AQ71" s="48"/>
      <c r="AR71" s="48"/>
      <c r="AS71" s="24"/>
      <c r="AT71" s="49">
        <f>AT70+TIME(,3,)</f>
        <v>0.213888888888889</v>
      </c>
      <c r="AU71" s="49">
        <f>AU70+TIME(,3,)</f>
        <v>0.26875</v>
      </c>
      <c r="AV71" s="49">
        <f>AV70+TIME(,3,)</f>
        <v>0.39375</v>
      </c>
      <c r="AW71" s="49">
        <f>AW70+TIME(,3,)</f>
        <v>0.64375</v>
      </c>
      <c r="AX71" s="49">
        <f>AX70+TIME(,3,)</f>
        <v>0.727083333333333</v>
      </c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42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</row>
    <row r="72" spans="1:140" s="46" customFormat="1" ht="13.5">
      <c r="A72" s="47" t="s">
        <v>13</v>
      </c>
      <c r="B72" s="55"/>
      <c r="C72" s="55"/>
      <c r="D72" s="24"/>
      <c r="E72" s="24"/>
      <c r="F72" s="49">
        <f>F71+TIME(,2,)</f>
        <v>0.241666666666667</v>
      </c>
      <c r="G72" s="49">
        <f>G71+TIME(,2,)</f>
        <v>0.359027777777778</v>
      </c>
      <c r="H72" s="49">
        <f>H71+TIME(,2,)</f>
        <v>0.609027777777778</v>
      </c>
      <c r="I72" s="49">
        <f>I71+TIME(,2,)</f>
        <v>0.692361111111111</v>
      </c>
      <c r="J72" s="49">
        <f>J71+TIME(,2,)</f>
        <v>0.859027777777778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50" t="s">
        <v>19</v>
      </c>
      <c r="AQ72" s="48"/>
      <c r="AR72" s="24"/>
      <c r="AS72" s="24"/>
      <c r="AT72" s="49">
        <f>AT71+TIME(,2,)</f>
        <v>0.215277777777778</v>
      </c>
      <c r="AU72" s="49">
        <f>AU71+TIME(,2,)</f>
        <v>0.270138888888889</v>
      </c>
      <c r="AV72" s="49">
        <f>AV71+TIME(,2,)</f>
        <v>0.395138888888889</v>
      </c>
      <c r="AW72" s="49">
        <f>AW71+TIME(,2,)</f>
        <v>0.645138888888889</v>
      </c>
      <c r="AX72" s="49">
        <f>AX71+TIME(,2,)</f>
        <v>0.728472222222222</v>
      </c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42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</row>
    <row r="73" spans="1:140" s="46" customFormat="1" ht="13.5">
      <c r="A73" s="53" t="s">
        <v>20</v>
      </c>
      <c r="B73" s="38"/>
      <c r="C73" s="38"/>
      <c r="D73" s="39"/>
      <c r="E73" s="39"/>
      <c r="F73" s="40">
        <f>F72+TIME(,2,)</f>
        <v>0.243055555555556</v>
      </c>
      <c r="G73" s="40">
        <f>G72+TIME(,2,)</f>
        <v>0.360416666666667</v>
      </c>
      <c r="H73" s="40">
        <f>H72+TIME(,2,)</f>
        <v>0.610416666666667</v>
      </c>
      <c r="I73" s="40">
        <f>I72+TIME(,2,)</f>
        <v>0.69375</v>
      </c>
      <c r="J73" s="40">
        <f>J72+TIME(,2,)</f>
        <v>0.860416666666667</v>
      </c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24"/>
      <c r="AJ73" s="24"/>
      <c r="AK73" s="24"/>
      <c r="AL73" s="24"/>
      <c r="AM73" s="24"/>
      <c r="AN73" s="24"/>
      <c r="AO73" s="24"/>
      <c r="AP73" s="37" t="s">
        <v>10</v>
      </c>
      <c r="AQ73" s="54"/>
      <c r="AR73" s="39"/>
      <c r="AS73" s="39"/>
      <c r="AT73" s="40">
        <v>0.218055555555556</v>
      </c>
      <c r="AU73" s="40">
        <f>AU72+TIME(,6,)</f>
        <v>0.274305555555555</v>
      </c>
      <c r="AV73" s="40">
        <f>AV72+TIME(,6,)</f>
        <v>0.399305555555555</v>
      </c>
      <c r="AW73" s="40">
        <f>AW72+TIME(,6,)</f>
        <v>0.649305555555555</v>
      </c>
      <c r="AX73" s="40">
        <f>AX72+TIME(,6,)</f>
        <v>0.732638888888889</v>
      </c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24"/>
      <c r="CB73" s="24"/>
      <c r="CC73" s="42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</row>
    <row r="74" spans="1:140" s="46" customFormat="1" ht="13.5">
      <c r="A74" s="47" t="s">
        <v>21</v>
      </c>
      <c r="B74" s="55"/>
      <c r="C74" s="55"/>
      <c r="D74" s="24"/>
      <c r="E74" s="24"/>
      <c r="F74" s="49">
        <v>0.247222222222222</v>
      </c>
      <c r="G74" s="49">
        <f>G73+TIME(,8,)</f>
        <v>0.365972222222222</v>
      </c>
      <c r="H74" s="49">
        <f>H73+TIME(,8,)</f>
        <v>0.615972222222222</v>
      </c>
      <c r="I74" s="49">
        <f>I73+TIME(,8,)</f>
        <v>0.699305555555555</v>
      </c>
      <c r="J74" s="49">
        <f>J73+TIME(,8,)</f>
        <v>0.865972222222222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50" t="s">
        <v>22</v>
      </c>
      <c r="AQ74" s="48"/>
      <c r="AR74" s="24"/>
      <c r="AS74" s="24"/>
      <c r="AT74" s="49">
        <f>AT73+TIME(,2,)</f>
        <v>0.219444444444444</v>
      </c>
      <c r="AU74" s="49">
        <f>AU73+TIME(,2,)</f>
        <v>0.275694444444444</v>
      </c>
      <c r="AV74" s="49">
        <f>AV73+TIME(,2,)</f>
        <v>0.400694444444444</v>
      </c>
      <c r="AW74" s="49">
        <f>AW73+TIME(,2,)</f>
        <v>0.650694444444444</v>
      </c>
      <c r="AX74" s="49">
        <f>AX73+TIME(,2,)</f>
        <v>0.734027777777778</v>
      </c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42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</row>
    <row r="75" spans="1:140" s="46" customFormat="1" ht="25.5">
      <c r="A75" s="56" t="s">
        <v>23</v>
      </c>
      <c r="B75" s="48"/>
      <c r="C75" s="48"/>
      <c r="D75" s="24"/>
      <c r="E75" s="24"/>
      <c r="F75" s="49">
        <f>F74+TIME(,1,)</f>
        <v>0.247916666666667</v>
      </c>
      <c r="G75" s="49">
        <f>G74+TIME(,1,)</f>
        <v>0.366666666666667</v>
      </c>
      <c r="H75" s="49">
        <f>H74+TIME(,1,)</f>
        <v>0.616666666666667</v>
      </c>
      <c r="I75" s="49">
        <f>I74+TIME(,1,)</f>
        <v>0.7</v>
      </c>
      <c r="J75" s="49">
        <f>J74+TIME(,1,)</f>
        <v>0.866666666666667</v>
      </c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50" t="s">
        <v>24</v>
      </c>
      <c r="AQ75" s="48"/>
      <c r="AR75" s="24"/>
      <c r="AS75" s="24"/>
      <c r="AT75" s="49">
        <v>0.222222222222222</v>
      </c>
      <c r="AU75" s="49">
        <f>AU74+TIME(,6,)</f>
        <v>0.279861111111111</v>
      </c>
      <c r="AV75" s="49">
        <f>AV74+TIME(,6,)</f>
        <v>0.404861111111111</v>
      </c>
      <c r="AW75" s="49">
        <f>AW74+TIME(,6,)</f>
        <v>0.654861111111111</v>
      </c>
      <c r="AX75" s="49">
        <f>AX74+TIME(,6,)</f>
        <v>0.738194444444444</v>
      </c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42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</row>
    <row r="76" spans="1:140" s="46" customFormat="1" ht="13.5">
      <c r="A76" s="57"/>
      <c r="B76" s="48"/>
      <c r="C76" s="48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58"/>
      <c r="AQ76" s="48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42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</row>
    <row r="77" spans="1:140" s="46" customFormat="1" ht="13.5">
      <c r="A77" s="57"/>
      <c r="B77" s="48"/>
      <c r="C77" s="48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58"/>
      <c r="AQ77" s="48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42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</row>
    <row r="78" spans="1:140" s="46" customFormat="1" ht="13.5">
      <c r="A78" s="57"/>
      <c r="B78" s="48"/>
      <c r="C78" s="48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58"/>
      <c r="AQ78" s="48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42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</row>
    <row r="79" spans="1:140" s="46" customFormat="1" ht="13.5">
      <c r="A79" s="57"/>
      <c r="B79" s="48"/>
      <c r="C79" s="48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58"/>
      <c r="AQ79" s="48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42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</row>
    <row r="80" spans="1:140" s="46" customFormat="1" ht="13.5">
      <c r="A80" s="57"/>
      <c r="B80" s="48"/>
      <c r="C80" s="48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58"/>
      <c r="AQ80" s="48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42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</row>
    <row r="81" spans="1:140" s="46" customFormat="1" ht="13.5">
      <c r="A81" s="57"/>
      <c r="B81" s="48"/>
      <c r="C81" s="48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58"/>
      <c r="AQ81" s="48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42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</row>
    <row r="82" spans="1:140" s="46" customFormat="1" ht="13.5">
      <c r="A82" s="57"/>
      <c r="B82" s="48"/>
      <c r="C82" s="48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58"/>
      <c r="AQ82" s="48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42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</row>
    <row r="83" spans="1:140" s="46" customFormat="1" ht="13.5">
      <c r="A83" s="57"/>
      <c r="B83" s="48"/>
      <c r="C83" s="48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58"/>
      <c r="AQ83" s="48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42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</row>
    <row r="84" spans="1:140" s="46" customFormat="1" ht="13.5">
      <c r="A84" s="57"/>
      <c r="B84" s="48"/>
      <c r="C84" s="48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58"/>
      <c r="AQ84" s="48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42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</row>
    <row r="85" spans="1:140" s="46" customFormat="1" ht="13.5">
      <c r="A85" s="57"/>
      <c r="B85" s="48"/>
      <c r="C85" s="48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58"/>
      <c r="AQ85" s="48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42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</row>
    <row r="86" spans="1:140" s="46" customFormat="1" ht="13.5">
      <c r="A86" s="57"/>
      <c r="B86" s="48"/>
      <c r="C86" s="48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58"/>
      <c r="AQ86" s="48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42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</row>
    <row r="87" spans="1:140" s="46" customFormat="1" ht="13.5">
      <c r="A87" s="57"/>
      <c r="B87" s="48"/>
      <c r="C87" s="48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58"/>
      <c r="AQ87" s="48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42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</row>
    <row r="88" spans="1:140" s="46" customFormat="1" ht="13.5">
      <c r="A88" s="59"/>
      <c r="B88" s="59"/>
      <c r="C88" s="59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58"/>
      <c r="AQ88" s="48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42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</row>
    <row r="89" spans="1:140" s="63" customFormat="1" ht="13.5">
      <c r="A89" s="59"/>
      <c r="B89" s="59"/>
      <c r="C89" s="59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60"/>
      <c r="AQ89" s="60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</row>
    <row r="90" spans="1:80" s="19" customFormat="1" ht="15.75">
      <c r="A90" s="33" t="s">
        <v>25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4"/>
      <c r="AJ90" s="34"/>
      <c r="AK90" s="34"/>
      <c r="AL90" s="34"/>
      <c r="AM90" s="34"/>
      <c r="AN90" s="34"/>
      <c r="AO90" s="34"/>
      <c r="AP90" s="33" t="s">
        <v>25</v>
      </c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4"/>
      <c r="CB90" s="34"/>
    </row>
    <row r="91" spans="1:38" s="20" customFormat="1" ht="7.5" customHeight="1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24"/>
      <c r="AJ91" s="24"/>
      <c r="AK91" s="24"/>
      <c r="AL91" s="24"/>
    </row>
    <row r="92" spans="1:140" s="46" customFormat="1" ht="13.5">
      <c r="A92" s="64" t="s">
        <v>26</v>
      </c>
      <c r="B92" s="65"/>
      <c r="C92" s="66"/>
      <c r="D92" s="66"/>
      <c r="E92" s="66"/>
      <c r="F92" s="67">
        <v>0.222222222222222</v>
      </c>
      <c r="G92" s="67">
        <v>0.336805555555556</v>
      </c>
      <c r="H92" s="67">
        <v>0.670138888888889</v>
      </c>
      <c r="I92" s="67">
        <v>0.836805555555555</v>
      </c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8"/>
      <c r="AJ92" s="68"/>
      <c r="AK92" s="68"/>
      <c r="AL92" s="68"/>
      <c r="AM92" s="68"/>
      <c r="AN92" s="68"/>
      <c r="AO92" s="68"/>
      <c r="AP92" s="64" t="s">
        <v>7</v>
      </c>
      <c r="AQ92" s="66"/>
      <c r="AR92" s="66"/>
      <c r="AS92" s="66"/>
      <c r="AT92" s="67">
        <v>0.197916666666667</v>
      </c>
      <c r="AU92" s="67">
        <v>0.25</v>
      </c>
      <c r="AV92" s="67">
        <v>0.375</v>
      </c>
      <c r="AW92" s="67">
        <v>0.708333333333333</v>
      </c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9"/>
      <c r="CB92" s="69"/>
      <c r="CC92" s="70"/>
      <c r="CD92" s="71"/>
      <c r="CE92" s="71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</row>
    <row r="93" spans="1:140" s="46" customFormat="1" ht="13.5">
      <c r="A93" s="72" t="s">
        <v>8</v>
      </c>
      <c r="B93" s="73"/>
      <c r="C93" s="73"/>
      <c r="D93" s="69"/>
      <c r="E93" s="69"/>
      <c r="F93" s="74">
        <v>0.225</v>
      </c>
      <c r="G93" s="74">
        <f>G92+TIME(,6,)</f>
        <v>0.340972222222222</v>
      </c>
      <c r="H93" s="74">
        <f>H92+TIME(,6,)</f>
        <v>0.674305555555555</v>
      </c>
      <c r="I93" s="74">
        <f>I92+TIME(,6,)</f>
        <v>0.840972222222222</v>
      </c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8"/>
      <c r="AJ93" s="68"/>
      <c r="AK93" s="68"/>
      <c r="AL93" s="68"/>
      <c r="AM93" s="68"/>
      <c r="AN93" s="68"/>
      <c r="AO93" s="68"/>
      <c r="AP93" s="72" t="s">
        <v>9</v>
      </c>
      <c r="AQ93" s="73"/>
      <c r="AR93" s="69"/>
      <c r="AS93" s="69"/>
      <c r="AT93" s="74">
        <f>AT92+TIME(,1,)</f>
        <v>0.198611111111111</v>
      </c>
      <c r="AU93" s="74">
        <f>AU92+TIME(,1,)</f>
        <v>0.250694444444444</v>
      </c>
      <c r="AV93" s="74">
        <f>AV92+TIME(,1,)</f>
        <v>0.375694444444444</v>
      </c>
      <c r="AW93" s="74">
        <f>AW92+TIME(,1,)</f>
        <v>0.709027777777778</v>
      </c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70"/>
      <c r="CD93" s="71"/>
      <c r="CE93" s="71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</row>
    <row r="94" spans="1:140" s="46" customFormat="1" ht="13.5">
      <c r="A94" s="75" t="s">
        <v>10</v>
      </c>
      <c r="B94" s="65"/>
      <c r="C94" s="65"/>
      <c r="D94" s="69"/>
      <c r="E94" s="69"/>
      <c r="F94" s="74">
        <f>F93+TIME(,2,)</f>
        <v>0.226388888888889</v>
      </c>
      <c r="G94" s="74">
        <f>G93+TIME(,2,)</f>
        <v>0.342361111111111</v>
      </c>
      <c r="H94" s="74">
        <f>H93+TIME(,2,)</f>
        <v>0.675694444444444</v>
      </c>
      <c r="I94" s="74">
        <f>I93+TIME(,2,)</f>
        <v>0.842361111111111</v>
      </c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8"/>
      <c r="AJ94" s="68"/>
      <c r="AK94" s="68"/>
      <c r="AL94" s="68"/>
      <c r="AM94" s="68"/>
      <c r="AN94" s="68"/>
      <c r="AO94" s="68"/>
      <c r="AP94" s="76" t="s">
        <v>11</v>
      </c>
      <c r="AQ94" s="65"/>
      <c r="AR94" s="69"/>
      <c r="AS94" s="69"/>
      <c r="AT94" s="74">
        <v>0.202777777777778</v>
      </c>
      <c r="AU94" s="74">
        <f>AU93+TIME(,8,)</f>
        <v>0.25625</v>
      </c>
      <c r="AV94" s="74">
        <f>AV93+TIME(,8,)</f>
        <v>0.38125</v>
      </c>
      <c r="AW94" s="74">
        <f>AW93+TIME(,8,)</f>
        <v>0.714583333333333</v>
      </c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70"/>
      <c r="CD94" s="71"/>
      <c r="CE94" s="71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</row>
    <row r="95" spans="1:140" s="46" customFormat="1" ht="13.5">
      <c r="A95" s="64" t="s">
        <v>12</v>
      </c>
      <c r="B95" s="77"/>
      <c r="C95" s="77"/>
      <c r="D95" s="66"/>
      <c r="E95" s="66"/>
      <c r="F95" s="67">
        <f>F94+TIME(,6,)</f>
        <v>0.230555555555556</v>
      </c>
      <c r="G95" s="67">
        <f>G94+TIME(,6,)</f>
        <v>0.346527777777778</v>
      </c>
      <c r="H95" s="67">
        <f>H94+TIME(,6,)</f>
        <v>0.679861111111111</v>
      </c>
      <c r="I95" s="67">
        <f>I94+TIME(,6,)</f>
        <v>0.846527777777778</v>
      </c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8"/>
      <c r="AJ95" s="68"/>
      <c r="AK95" s="68"/>
      <c r="AL95" s="68"/>
      <c r="AM95" s="68"/>
      <c r="AN95" s="68"/>
      <c r="AO95" s="68"/>
      <c r="AP95" s="78" t="s">
        <v>13</v>
      </c>
      <c r="AQ95" s="77"/>
      <c r="AR95" s="66"/>
      <c r="AS95" s="66"/>
      <c r="AT95" s="67">
        <f>AT94+TIME(,2,)</f>
        <v>0.204166666666667</v>
      </c>
      <c r="AU95" s="67">
        <f>AU94+TIME(,2,)</f>
        <v>0.257638888888889</v>
      </c>
      <c r="AV95" s="67">
        <f>AV94+TIME(,2,)</f>
        <v>0.382638888888889</v>
      </c>
      <c r="AW95" s="67">
        <f>AW94+TIME(,2,)</f>
        <v>0.715972222222222</v>
      </c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9"/>
      <c r="CB95" s="69"/>
      <c r="CC95" s="70"/>
      <c r="CD95" s="71"/>
      <c r="CE95" s="71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</row>
    <row r="96" spans="1:140" s="46" customFormat="1" ht="13.5">
      <c r="A96" s="76" t="s">
        <v>14</v>
      </c>
      <c r="B96" s="73"/>
      <c r="C96" s="73"/>
      <c r="D96" s="69"/>
      <c r="E96" s="69"/>
      <c r="F96" s="74">
        <f>F95+TIME(,2,)</f>
        <v>0.231944444444444</v>
      </c>
      <c r="G96" s="74">
        <f>G95+TIME(,2,)</f>
        <v>0.347916666666667</v>
      </c>
      <c r="H96" s="74">
        <f>H95+TIME(,2,)</f>
        <v>0.68125</v>
      </c>
      <c r="I96" s="74">
        <f>I95+TIME(,2,)</f>
        <v>0.847916666666667</v>
      </c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8"/>
      <c r="AJ96" s="68"/>
      <c r="AK96" s="68"/>
      <c r="AL96" s="68"/>
      <c r="AM96" s="68"/>
      <c r="AN96" s="68"/>
      <c r="AO96" s="68"/>
      <c r="AP96" s="72" t="s">
        <v>15</v>
      </c>
      <c r="AQ96" s="73"/>
      <c r="AR96" s="69"/>
      <c r="AS96" s="69"/>
      <c r="AT96" s="74">
        <f>AT95+TIME(,1,)</f>
        <v>0.204861111111111</v>
      </c>
      <c r="AU96" s="74">
        <f>AU95+TIME(,1,)</f>
        <v>0.258333333333333</v>
      </c>
      <c r="AV96" s="74">
        <f>AV95+TIME(,1,)</f>
        <v>0.383333333333333</v>
      </c>
      <c r="AW96" s="74">
        <f>AW95+TIME(,1,)</f>
        <v>0.716666666666667</v>
      </c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70"/>
      <c r="CD96" s="71"/>
      <c r="CE96" s="71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</row>
    <row r="97" spans="1:140" s="46" customFormat="1" ht="13.5">
      <c r="A97" s="76" t="s">
        <v>16</v>
      </c>
      <c r="B97" s="73"/>
      <c r="C97" s="73"/>
      <c r="D97" s="69"/>
      <c r="E97" s="69"/>
      <c r="F97" s="74">
        <f>F96+TIME(,3,)</f>
        <v>0.234027777777778</v>
      </c>
      <c r="G97" s="74">
        <f>G96+TIME(,3,)</f>
        <v>0.35</v>
      </c>
      <c r="H97" s="74">
        <f>H96+TIME(,3,)</f>
        <v>0.683333333333333</v>
      </c>
      <c r="I97" s="74">
        <f>I96+TIME(,3,)</f>
        <v>0.85</v>
      </c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8"/>
      <c r="AJ97" s="68"/>
      <c r="AK97" s="68"/>
      <c r="AL97" s="68"/>
      <c r="AM97" s="68"/>
      <c r="AN97" s="68"/>
      <c r="AO97" s="68"/>
      <c r="AP97" s="72" t="s">
        <v>17</v>
      </c>
      <c r="AQ97" s="73"/>
      <c r="AR97" s="69"/>
      <c r="AS97" s="69"/>
      <c r="AT97" s="74">
        <f>AT96+TIME(,2,)</f>
        <v>0.20625</v>
      </c>
      <c r="AU97" s="74">
        <f>AU96+TIME(,2,)</f>
        <v>0.259722222222222</v>
      </c>
      <c r="AV97" s="74">
        <f>AV96+TIME(,2,)</f>
        <v>0.384722222222222</v>
      </c>
      <c r="AW97" s="74">
        <f>AW96+TIME(,2,)</f>
        <v>0.718055555555556</v>
      </c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70"/>
      <c r="CD97" s="71"/>
      <c r="CE97" s="71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</row>
    <row r="98" spans="1:140" s="46" customFormat="1" ht="13.5">
      <c r="A98" s="64" t="s">
        <v>18</v>
      </c>
      <c r="B98" s="77"/>
      <c r="C98" s="77"/>
      <c r="D98" s="66"/>
      <c r="E98" s="66"/>
      <c r="F98" s="67">
        <v>0.239583333333333</v>
      </c>
      <c r="G98" s="67">
        <f>G97+TIME(,10,)</f>
        <v>0.356944444444444</v>
      </c>
      <c r="H98" s="67">
        <f>H97+TIME(,10,)</f>
        <v>0.690277777777778</v>
      </c>
      <c r="I98" s="67">
        <f>I97+TIME(,10,)</f>
        <v>0.856944444444444</v>
      </c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8"/>
      <c r="AJ98" s="68"/>
      <c r="AK98" s="68"/>
      <c r="AL98" s="68"/>
      <c r="AM98" s="68"/>
      <c r="AN98" s="68"/>
      <c r="AO98" s="68"/>
      <c r="AP98" s="78" t="s">
        <v>16</v>
      </c>
      <c r="AQ98" s="77"/>
      <c r="AR98" s="77"/>
      <c r="AS98" s="66"/>
      <c r="AT98" s="67">
        <v>0.211805555555556</v>
      </c>
      <c r="AU98" s="67">
        <f>AU97+TIME(,10,)</f>
        <v>0.266666666666667</v>
      </c>
      <c r="AV98" s="67">
        <f>AV97+TIME(,10,)</f>
        <v>0.391666666666667</v>
      </c>
      <c r="AW98" s="67">
        <f>AW97+TIME(,10,)</f>
        <v>0.725</v>
      </c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9"/>
      <c r="CB98" s="69"/>
      <c r="CC98" s="70"/>
      <c r="CD98" s="71"/>
      <c r="CE98" s="71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</row>
    <row r="99" spans="1:140" s="46" customFormat="1" ht="13.5">
      <c r="A99" s="72" t="s">
        <v>15</v>
      </c>
      <c r="B99" s="73"/>
      <c r="C99" s="73"/>
      <c r="D99" s="69"/>
      <c r="E99" s="69"/>
      <c r="F99" s="74">
        <f>F98+TIME(,1,)</f>
        <v>0.240277777777778</v>
      </c>
      <c r="G99" s="74">
        <f>G98+TIME(,1,)</f>
        <v>0.357638888888889</v>
      </c>
      <c r="H99" s="74">
        <f>H98+TIME(,1,)</f>
        <v>0.690972222222222</v>
      </c>
      <c r="I99" s="74">
        <f>I98+TIME(,1,)</f>
        <v>0.857638888888889</v>
      </c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8"/>
      <c r="AJ99" s="68"/>
      <c r="AK99" s="68"/>
      <c r="AL99" s="68"/>
      <c r="AM99" s="68"/>
      <c r="AN99" s="68"/>
      <c r="AO99" s="68"/>
      <c r="AP99" s="72" t="s">
        <v>14</v>
      </c>
      <c r="AQ99" s="79"/>
      <c r="AR99" s="79"/>
      <c r="AS99" s="68"/>
      <c r="AT99" s="74">
        <f>AT98+TIME(,3,)</f>
        <v>0.213888888888889</v>
      </c>
      <c r="AU99" s="74">
        <f>AU98+TIME(,3,)</f>
        <v>0.26875</v>
      </c>
      <c r="AV99" s="74">
        <f>AV98+TIME(,3,)</f>
        <v>0.39375</v>
      </c>
      <c r="AW99" s="74">
        <f>AW98+TIME(,3,)</f>
        <v>0.727083333333333</v>
      </c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24"/>
      <c r="CC99" s="42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</row>
    <row r="100" spans="1:140" s="46" customFormat="1" ht="13.5">
      <c r="A100" s="76" t="s">
        <v>13</v>
      </c>
      <c r="B100" s="73"/>
      <c r="C100" s="73"/>
      <c r="D100" s="69"/>
      <c r="E100" s="69"/>
      <c r="F100" s="74">
        <f>F99+TIME(,2,)</f>
        <v>0.241666666666667</v>
      </c>
      <c r="G100" s="74">
        <f>G99+TIME(,2,)</f>
        <v>0.359027777777778</v>
      </c>
      <c r="H100" s="74">
        <f>H99+TIME(,2,)</f>
        <v>0.692361111111111</v>
      </c>
      <c r="I100" s="74">
        <f>I99+TIME(,2,)</f>
        <v>0.859027777777778</v>
      </c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8"/>
      <c r="AJ100" s="68"/>
      <c r="AK100" s="68"/>
      <c r="AL100" s="68"/>
      <c r="AM100" s="68"/>
      <c r="AN100" s="68"/>
      <c r="AO100" s="68"/>
      <c r="AP100" s="72" t="s">
        <v>19</v>
      </c>
      <c r="AQ100" s="79"/>
      <c r="AR100" s="68"/>
      <c r="AS100" s="68"/>
      <c r="AT100" s="74">
        <f>AT99+TIME(,2,)</f>
        <v>0.215277777777778</v>
      </c>
      <c r="AU100" s="74">
        <f>AU99+TIME(,2,)</f>
        <v>0.270138888888889</v>
      </c>
      <c r="AV100" s="74">
        <f>AV99+TIME(,2,)</f>
        <v>0.395138888888889</v>
      </c>
      <c r="AW100" s="74">
        <f>AW99+TIME(,2,)</f>
        <v>0.728472222222222</v>
      </c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24"/>
      <c r="CC100" s="42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</row>
    <row r="101" spans="1:140" s="46" customFormat="1" ht="13.5">
      <c r="A101" s="64" t="s">
        <v>20</v>
      </c>
      <c r="B101" s="77"/>
      <c r="C101" s="77"/>
      <c r="D101" s="66"/>
      <c r="E101" s="66"/>
      <c r="F101" s="67">
        <f>F100+TIME(,2,)</f>
        <v>0.243055555555556</v>
      </c>
      <c r="G101" s="67">
        <f>G100+TIME(,2,)</f>
        <v>0.360416666666667</v>
      </c>
      <c r="H101" s="67">
        <f>H100+TIME(,2,)</f>
        <v>0.69375</v>
      </c>
      <c r="I101" s="67">
        <f>I100+TIME(,2,)</f>
        <v>0.860416666666667</v>
      </c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8"/>
      <c r="AJ101" s="68"/>
      <c r="AK101" s="68"/>
      <c r="AL101" s="68"/>
      <c r="AM101" s="68"/>
      <c r="AN101" s="68"/>
      <c r="AO101" s="68"/>
      <c r="AP101" s="78" t="s">
        <v>10</v>
      </c>
      <c r="AQ101" s="80"/>
      <c r="AR101" s="81"/>
      <c r="AS101" s="81"/>
      <c r="AT101" s="67">
        <v>0.218055555555556</v>
      </c>
      <c r="AU101" s="67">
        <f>AU100+TIME(,6,)</f>
        <v>0.274305555555555</v>
      </c>
      <c r="AV101" s="67">
        <f>AV100+TIME(,6,)</f>
        <v>0.399305555555555</v>
      </c>
      <c r="AW101" s="67">
        <f>AW100+TIME(,6,)</f>
        <v>0.732638888888889</v>
      </c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68"/>
      <c r="CB101" s="24"/>
      <c r="CC101" s="42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</row>
    <row r="102" spans="1:140" s="46" customFormat="1" ht="13.5">
      <c r="A102" s="76" t="s">
        <v>21</v>
      </c>
      <c r="B102" s="48"/>
      <c r="C102" s="48"/>
      <c r="D102" s="24"/>
      <c r="E102" s="24"/>
      <c r="F102" s="74">
        <v>0.247222222222222</v>
      </c>
      <c r="G102" s="74">
        <f>G101+TIME(,8,)</f>
        <v>0.365972222222222</v>
      </c>
      <c r="H102" s="74">
        <f>H101+TIME(,8,)</f>
        <v>0.699305555555555</v>
      </c>
      <c r="I102" s="74">
        <f>I101+TIME(,8,)</f>
        <v>0.865972222222222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82"/>
      <c r="Z102" s="82"/>
      <c r="AA102" s="82"/>
      <c r="AB102" s="82"/>
      <c r="AC102" s="82"/>
      <c r="AD102" s="83"/>
      <c r="AE102" s="83"/>
      <c r="AF102" s="83"/>
      <c r="AG102" s="83"/>
      <c r="AH102" s="83"/>
      <c r="AI102" s="24"/>
      <c r="AJ102" s="24"/>
      <c r="AK102" s="24"/>
      <c r="AL102" s="24"/>
      <c r="AM102" s="24"/>
      <c r="AN102" s="24"/>
      <c r="AO102" s="24"/>
      <c r="AP102" s="72" t="s">
        <v>22</v>
      </c>
      <c r="AQ102" s="48"/>
      <c r="AR102" s="24"/>
      <c r="AS102" s="24"/>
      <c r="AT102" s="74">
        <f>AT101+TIME(,2,)</f>
        <v>0.219444444444444</v>
      </c>
      <c r="AU102" s="74">
        <f>AU101+TIME(,2,)</f>
        <v>0.275694444444444</v>
      </c>
      <c r="AV102" s="74">
        <f>AV101+TIME(,2,)</f>
        <v>0.400694444444444</v>
      </c>
      <c r="AW102" s="74">
        <f>AW101+TIME(,2,)</f>
        <v>0.734027777777778</v>
      </c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42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</row>
    <row r="103" spans="1:140" s="46" customFormat="1" ht="13.5">
      <c r="A103" s="76" t="s">
        <v>23</v>
      </c>
      <c r="B103" s="48"/>
      <c r="C103" s="48"/>
      <c r="D103" s="24"/>
      <c r="E103" s="24"/>
      <c r="F103" s="74">
        <f>F102+TIME(,1,)</f>
        <v>0.247916666666667</v>
      </c>
      <c r="G103" s="74">
        <f>G102+TIME(,1,)</f>
        <v>0.366666666666667</v>
      </c>
      <c r="H103" s="74">
        <f>H102+TIME(,1,)</f>
        <v>0.7</v>
      </c>
      <c r="I103" s="74">
        <f>I102+TIME(,1,)</f>
        <v>0.866666666666667</v>
      </c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82"/>
      <c r="Z103" s="82"/>
      <c r="AA103" s="82"/>
      <c r="AB103" s="82"/>
      <c r="AC103" s="82"/>
      <c r="AD103" s="82"/>
      <c r="AE103" s="82"/>
      <c r="AF103" s="82"/>
      <c r="AG103" s="82"/>
      <c r="AH103" s="84"/>
      <c r="AI103" s="24"/>
      <c r="AJ103" s="24"/>
      <c r="AK103" s="24"/>
      <c r="AL103" s="24"/>
      <c r="AM103" s="24"/>
      <c r="AN103" s="24"/>
      <c r="AO103" s="24"/>
      <c r="AP103" s="72" t="s">
        <v>24</v>
      </c>
      <c r="AQ103" s="48"/>
      <c r="AR103" s="24"/>
      <c r="AS103" s="24"/>
      <c r="AT103" s="74">
        <v>0.222222222222222</v>
      </c>
      <c r="AU103" s="74">
        <f>AU102+TIME(,6,)</f>
        <v>0.279861111111111</v>
      </c>
      <c r="AV103" s="74">
        <f>AV102+TIME(,6,)</f>
        <v>0.404861111111111</v>
      </c>
      <c r="AW103" s="74">
        <f>AW102+TIME(,6,)</f>
        <v>0.738194444444444</v>
      </c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42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</row>
    <row r="104" spans="1:140" s="46" customFormat="1" ht="13.5">
      <c r="A104" s="57"/>
      <c r="B104" s="48"/>
      <c r="C104" s="48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82"/>
      <c r="Z104" s="82"/>
      <c r="AA104" s="82"/>
      <c r="AB104" s="82"/>
      <c r="AC104" s="82"/>
      <c r="AD104" s="82"/>
      <c r="AE104" s="82"/>
      <c r="AF104" s="82"/>
      <c r="AG104" s="82"/>
      <c r="AH104" s="84"/>
      <c r="AI104" s="24"/>
      <c r="AJ104" s="24"/>
      <c r="AK104" s="24"/>
      <c r="AL104" s="24"/>
      <c r="AM104" s="24"/>
      <c r="AN104" s="24"/>
      <c r="AO104" s="24"/>
      <c r="AP104" s="58"/>
      <c r="AQ104" s="48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42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</row>
    <row r="105" spans="1:140" s="46" customFormat="1" ht="13.5">
      <c r="A105" s="57"/>
      <c r="B105" s="48"/>
      <c r="C105" s="48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82"/>
      <c r="Z105" s="82"/>
      <c r="AA105" s="82"/>
      <c r="AB105" s="82"/>
      <c r="AC105" s="82"/>
      <c r="AD105" s="82"/>
      <c r="AE105" s="82"/>
      <c r="AF105" s="82"/>
      <c r="AG105" s="82"/>
      <c r="AH105" s="84"/>
      <c r="AI105" s="24"/>
      <c r="AJ105" s="24"/>
      <c r="AK105" s="24"/>
      <c r="AL105" s="24"/>
      <c r="AM105" s="24"/>
      <c r="AN105" s="24"/>
      <c r="AO105" s="24"/>
      <c r="AP105" s="58"/>
      <c r="AQ105" s="48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42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</row>
    <row r="106" spans="1:140" s="46" customFormat="1" ht="13.5">
      <c r="A106" s="57"/>
      <c r="B106" s="48"/>
      <c r="C106" s="48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82"/>
      <c r="Z106" s="82"/>
      <c r="AA106" s="82"/>
      <c r="AB106" s="82"/>
      <c r="AC106" s="82"/>
      <c r="AD106" s="82"/>
      <c r="AE106" s="82"/>
      <c r="AF106" s="82"/>
      <c r="AG106" s="82"/>
      <c r="AH106" s="84"/>
      <c r="AI106" s="24"/>
      <c r="AJ106" s="24"/>
      <c r="AK106" s="24"/>
      <c r="AL106" s="24"/>
      <c r="AM106" s="24"/>
      <c r="AN106" s="24"/>
      <c r="AO106" s="24"/>
      <c r="AP106" s="58"/>
      <c r="AQ106" s="48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42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</row>
    <row r="107" spans="1:140" s="46" customFormat="1" ht="13.5">
      <c r="A107" s="57"/>
      <c r="B107" s="48"/>
      <c r="C107" s="48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82"/>
      <c r="Z107" s="82"/>
      <c r="AA107" s="82"/>
      <c r="AB107" s="82"/>
      <c r="AC107" s="82"/>
      <c r="AD107" s="82"/>
      <c r="AE107" s="82"/>
      <c r="AF107" s="82"/>
      <c r="AG107" s="82"/>
      <c r="AH107" s="84"/>
      <c r="AI107" s="24"/>
      <c r="AJ107" s="24"/>
      <c r="AK107" s="24"/>
      <c r="AL107" s="24"/>
      <c r="AM107" s="24"/>
      <c r="AN107" s="24"/>
      <c r="AO107" s="24"/>
      <c r="AP107" s="58"/>
      <c r="AQ107" s="48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42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</row>
    <row r="108" spans="1:140" s="46" customFormat="1" ht="13.5">
      <c r="A108" s="57"/>
      <c r="B108" s="48"/>
      <c r="C108" s="48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82"/>
      <c r="Z108" s="82"/>
      <c r="AA108" s="82"/>
      <c r="AB108" s="82"/>
      <c r="AC108" s="82"/>
      <c r="AD108" s="82"/>
      <c r="AE108" s="82"/>
      <c r="AF108" s="82"/>
      <c r="AG108" s="82"/>
      <c r="AH108" s="84"/>
      <c r="AI108" s="24"/>
      <c r="AJ108" s="24"/>
      <c r="AK108" s="24"/>
      <c r="AL108" s="24"/>
      <c r="AM108" s="24"/>
      <c r="AN108" s="24"/>
      <c r="AO108" s="24"/>
      <c r="AP108" s="58"/>
      <c r="AQ108" s="48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42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</row>
    <row r="109" spans="1:140" s="63" customFormat="1" ht="13.5">
      <c r="A109" s="85"/>
      <c r="B109" s="86"/>
      <c r="C109" s="86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42"/>
      <c r="AO109" s="42"/>
      <c r="AP109" s="88"/>
      <c r="AQ109" s="89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</row>
    <row r="110" spans="1:140" s="63" customFormat="1" ht="13.5">
      <c r="A110" s="90"/>
      <c r="B110" s="90"/>
      <c r="C110" s="90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42"/>
      <c r="AO110" s="42"/>
      <c r="AP110" s="88"/>
      <c r="AQ110" s="89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</row>
    <row r="111" spans="1:80" s="19" customFormat="1" ht="15.75">
      <c r="A111" s="33" t="s">
        <v>27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91"/>
      <c r="AC111" s="91"/>
      <c r="AD111" s="91"/>
      <c r="AE111" s="91"/>
      <c r="AF111" s="91"/>
      <c r="AG111" s="91"/>
      <c r="AH111" s="91"/>
      <c r="AI111" s="34"/>
      <c r="AJ111" s="34"/>
      <c r="AK111" s="34"/>
      <c r="AL111" s="34"/>
      <c r="AM111" s="34"/>
      <c r="AN111" s="34"/>
      <c r="AO111" s="34"/>
      <c r="AP111" s="33" t="s">
        <v>27</v>
      </c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28"/>
      <c r="BU111" s="28"/>
      <c r="BV111" s="28"/>
      <c r="BW111" s="28"/>
      <c r="BX111" s="28"/>
      <c r="BY111" s="28"/>
      <c r="BZ111" s="28"/>
      <c r="CA111" s="34"/>
      <c r="CB111" s="34"/>
    </row>
    <row r="112" spans="1:38" s="20" customFormat="1" ht="7.5" customHeight="1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24"/>
      <c r="AJ112" s="24"/>
      <c r="AK112" s="24"/>
      <c r="AL112" s="24"/>
    </row>
    <row r="113" spans="1:140" s="46" customFormat="1" ht="13.5">
      <c r="A113" s="92" t="s">
        <v>26</v>
      </c>
      <c r="B113" s="93"/>
      <c r="C113" s="93"/>
      <c r="D113" s="94"/>
      <c r="E113" s="94"/>
      <c r="F113" s="95">
        <v>0.336805555555556</v>
      </c>
      <c r="G113" s="95">
        <v>0.670138888888889</v>
      </c>
      <c r="H113" s="95">
        <v>0.836805555555555</v>
      </c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6"/>
      <c r="AC113" s="96"/>
      <c r="AD113" s="96"/>
      <c r="AE113" s="96"/>
      <c r="AF113" s="96"/>
      <c r="AG113" s="96"/>
      <c r="AH113" s="96"/>
      <c r="AI113" s="68"/>
      <c r="AJ113" s="68"/>
      <c r="AK113" s="68"/>
      <c r="AL113" s="68"/>
      <c r="AM113" s="68"/>
      <c r="AN113" s="68"/>
      <c r="AO113" s="68"/>
      <c r="AP113" s="92" t="s">
        <v>7</v>
      </c>
      <c r="AQ113" s="97"/>
      <c r="AR113" s="94"/>
      <c r="AS113" s="94"/>
      <c r="AT113" s="95">
        <v>0.21875</v>
      </c>
      <c r="AU113" s="95">
        <v>0.375</v>
      </c>
      <c r="AV113" s="95">
        <v>0.708333333333333</v>
      </c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6"/>
      <c r="BU113" s="96"/>
      <c r="BV113" s="96"/>
      <c r="BW113" s="96"/>
      <c r="BX113" s="96"/>
      <c r="BY113" s="96"/>
      <c r="BZ113" s="96"/>
      <c r="CA113" s="69"/>
      <c r="CB113" s="69"/>
      <c r="CC113" s="70"/>
      <c r="CD113" s="71"/>
      <c r="CE113" s="71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</row>
    <row r="114" spans="1:140" s="46" customFormat="1" ht="13.5">
      <c r="A114" s="98" t="s">
        <v>8</v>
      </c>
      <c r="B114" s="99"/>
      <c r="C114" s="99"/>
      <c r="D114" s="96"/>
      <c r="E114" s="96"/>
      <c r="F114" s="100">
        <f>F113+TIME(,6,)</f>
        <v>0.340972222222222</v>
      </c>
      <c r="G114" s="100">
        <f>G113+TIME(,6,)</f>
        <v>0.674305555555555</v>
      </c>
      <c r="H114" s="100">
        <f>H113+TIME(,6,)</f>
        <v>0.840972222222222</v>
      </c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68"/>
      <c r="AJ114" s="68"/>
      <c r="AK114" s="68"/>
      <c r="AL114" s="68"/>
      <c r="AM114" s="68"/>
      <c r="AN114" s="68"/>
      <c r="AO114" s="68"/>
      <c r="AP114" s="101" t="s">
        <v>9</v>
      </c>
      <c r="AQ114" s="102"/>
      <c r="AR114" s="96"/>
      <c r="AS114" s="96"/>
      <c r="AT114" s="100">
        <v>0.219444444444444</v>
      </c>
      <c r="AU114" s="100">
        <f>AU113+TIME(,1,)</f>
        <v>0.375694444444444</v>
      </c>
      <c r="AV114" s="100">
        <f>AV113+TIME(,1,)</f>
        <v>0.709027777777778</v>
      </c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69"/>
      <c r="CB114" s="69"/>
      <c r="CC114" s="70"/>
      <c r="CD114" s="71"/>
      <c r="CE114" s="71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</row>
    <row r="115" spans="1:140" s="46" customFormat="1" ht="13.5">
      <c r="A115" s="103" t="s">
        <v>10</v>
      </c>
      <c r="B115" s="104"/>
      <c r="C115" s="104"/>
      <c r="D115" s="96"/>
      <c r="E115" s="96"/>
      <c r="F115" s="100">
        <f>F114+TIME(,2,)</f>
        <v>0.342361111111111</v>
      </c>
      <c r="G115" s="100">
        <f>G114+TIME(,2,)</f>
        <v>0.675694444444444</v>
      </c>
      <c r="H115" s="100">
        <f>H114+TIME(,2,)</f>
        <v>0.842361111111111</v>
      </c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68"/>
      <c r="AJ115" s="68"/>
      <c r="AK115" s="68"/>
      <c r="AL115" s="68"/>
      <c r="AM115" s="68"/>
      <c r="AN115" s="68"/>
      <c r="AO115" s="68"/>
      <c r="AP115" s="101" t="s">
        <v>11</v>
      </c>
      <c r="AQ115" s="102"/>
      <c r="AR115" s="96"/>
      <c r="AS115" s="96"/>
      <c r="AT115" s="100">
        <v>0.225</v>
      </c>
      <c r="AU115" s="100">
        <f>AU114+TIME(,8,)</f>
        <v>0.38125</v>
      </c>
      <c r="AV115" s="100">
        <f>AV114+TIME(,8,)</f>
        <v>0.714583333333333</v>
      </c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69"/>
      <c r="CB115" s="69"/>
      <c r="CC115" s="70"/>
      <c r="CD115" s="71"/>
      <c r="CE115" s="71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</row>
    <row r="116" spans="1:140" s="46" customFormat="1" ht="13.5">
      <c r="A116" s="92" t="s">
        <v>12</v>
      </c>
      <c r="B116" s="93"/>
      <c r="C116" s="93"/>
      <c r="D116" s="94"/>
      <c r="E116" s="94"/>
      <c r="F116" s="95">
        <f>F115+TIME(,6,)</f>
        <v>0.346527777777778</v>
      </c>
      <c r="G116" s="95">
        <f>G115+TIME(,6,)</f>
        <v>0.679861111111111</v>
      </c>
      <c r="H116" s="95">
        <f>H115+TIME(,6,)</f>
        <v>0.846527777777778</v>
      </c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6"/>
      <c r="AC116" s="96"/>
      <c r="AD116" s="96"/>
      <c r="AE116" s="96"/>
      <c r="AF116" s="96"/>
      <c r="AG116" s="96"/>
      <c r="AH116" s="96"/>
      <c r="AI116" s="68"/>
      <c r="AJ116" s="68"/>
      <c r="AK116" s="68"/>
      <c r="AL116" s="68"/>
      <c r="AM116" s="68"/>
      <c r="AN116" s="68"/>
      <c r="AO116" s="68"/>
      <c r="AP116" s="92" t="s">
        <v>13</v>
      </c>
      <c r="AQ116" s="97"/>
      <c r="AR116" s="94"/>
      <c r="AS116" s="94"/>
      <c r="AT116" s="95">
        <v>0.226388888888889</v>
      </c>
      <c r="AU116" s="95">
        <f>AU115+TIME(,2,)</f>
        <v>0.382638888888889</v>
      </c>
      <c r="AV116" s="95">
        <f>AV115+TIME(,2,)</f>
        <v>0.715972222222222</v>
      </c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6"/>
      <c r="BU116" s="96"/>
      <c r="BV116" s="96"/>
      <c r="BW116" s="96"/>
      <c r="BX116" s="96"/>
      <c r="BY116" s="96"/>
      <c r="BZ116" s="96"/>
      <c r="CA116" s="69"/>
      <c r="CB116" s="69"/>
      <c r="CC116" s="70"/>
      <c r="CD116" s="71"/>
      <c r="CE116" s="71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</row>
    <row r="117" spans="1:140" s="46" customFormat="1" ht="13.5">
      <c r="A117" s="101" t="s">
        <v>14</v>
      </c>
      <c r="B117" s="99"/>
      <c r="C117" s="99"/>
      <c r="D117" s="96"/>
      <c r="E117" s="96"/>
      <c r="F117" s="100">
        <f>F116+TIME(,2,)</f>
        <v>0.347916666666667</v>
      </c>
      <c r="G117" s="100">
        <f>G116+TIME(,2,)</f>
        <v>0.68125</v>
      </c>
      <c r="H117" s="100">
        <f>H116+TIME(,2,)</f>
        <v>0.847916666666667</v>
      </c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68"/>
      <c r="AJ117" s="68"/>
      <c r="AK117" s="68"/>
      <c r="AL117" s="68"/>
      <c r="AM117" s="68"/>
      <c r="AN117" s="68"/>
      <c r="AO117" s="68"/>
      <c r="AP117" s="101" t="s">
        <v>15</v>
      </c>
      <c r="AQ117" s="102"/>
      <c r="AR117" s="96"/>
      <c r="AS117" s="96"/>
      <c r="AT117" s="100">
        <v>0.227083333333333</v>
      </c>
      <c r="AU117" s="100">
        <f>AU116+TIME(,1,)</f>
        <v>0.383333333333333</v>
      </c>
      <c r="AV117" s="100">
        <f>AV116+TIME(,1,)</f>
        <v>0.716666666666667</v>
      </c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69"/>
      <c r="CB117" s="69"/>
      <c r="CC117" s="70"/>
      <c r="CD117" s="71"/>
      <c r="CE117" s="71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</row>
    <row r="118" spans="1:140" s="46" customFormat="1" ht="13.5">
      <c r="A118" s="101" t="s">
        <v>16</v>
      </c>
      <c r="B118" s="99"/>
      <c r="C118" s="99"/>
      <c r="D118" s="96"/>
      <c r="E118" s="96"/>
      <c r="F118" s="100">
        <f>F117+TIME(,3,)</f>
        <v>0.35</v>
      </c>
      <c r="G118" s="100">
        <f>G117+TIME(,3,)</f>
        <v>0.683333333333333</v>
      </c>
      <c r="H118" s="100">
        <f>H117+TIME(,3,)</f>
        <v>0.85</v>
      </c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68"/>
      <c r="AJ118" s="68"/>
      <c r="AK118" s="68"/>
      <c r="AL118" s="68"/>
      <c r="AM118" s="68"/>
      <c r="AN118" s="68"/>
      <c r="AO118" s="68"/>
      <c r="AP118" s="101" t="s">
        <v>17</v>
      </c>
      <c r="AQ118" s="102"/>
      <c r="AR118" s="96"/>
      <c r="AS118" s="96"/>
      <c r="AT118" s="100">
        <v>0.228472222222222</v>
      </c>
      <c r="AU118" s="100">
        <f>AU117+TIME(,2,)</f>
        <v>0.384722222222222</v>
      </c>
      <c r="AV118" s="100">
        <f>AV117+TIME(,2,)</f>
        <v>0.718055555555556</v>
      </c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69"/>
      <c r="CB118" s="69"/>
      <c r="CC118" s="70"/>
      <c r="CD118" s="71"/>
      <c r="CE118" s="71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</row>
    <row r="119" spans="1:140" s="46" customFormat="1" ht="13.5">
      <c r="A119" s="92" t="s">
        <v>18</v>
      </c>
      <c r="B119" s="93"/>
      <c r="C119" s="93"/>
      <c r="D119" s="94"/>
      <c r="E119" s="94"/>
      <c r="F119" s="95">
        <f>F118+TIME(,10,)</f>
        <v>0.356944444444444</v>
      </c>
      <c r="G119" s="95">
        <f>G118+TIME(,10,)</f>
        <v>0.690277777777778</v>
      </c>
      <c r="H119" s="95">
        <f>H118+TIME(,10,)</f>
        <v>0.856944444444444</v>
      </c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6"/>
      <c r="AC119" s="96"/>
      <c r="AD119" s="96"/>
      <c r="AE119" s="96"/>
      <c r="AF119" s="96"/>
      <c r="AG119" s="96"/>
      <c r="AH119" s="96"/>
      <c r="AI119" s="68"/>
      <c r="AJ119" s="68"/>
      <c r="AK119" s="68"/>
      <c r="AL119" s="68"/>
      <c r="AM119" s="68"/>
      <c r="AN119" s="68"/>
      <c r="AO119" s="68"/>
      <c r="AP119" s="92" t="s">
        <v>16</v>
      </c>
      <c r="AQ119" s="97"/>
      <c r="AR119" s="93"/>
      <c r="AS119" s="94"/>
      <c r="AT119" s="95">
        <v>0.235416666666667</v>
      </c>
      <c r="AU119" s="95">
        <f>AU118+TIME(,10,)</f>
        <v>0.391666666666667</v>
      </c>
      <c r="AV119" s="95">
        <f>AV118+TIME(,10,)</f>
        <v>0.725</v>
      </c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6"/>
      <c r="BU119" s="96"/>
      <c r="BV119" s="96"/>
      <c r="BW119" s="96"/>
      <c r="BX119" s="96"/>
      <c r="BY119" s="96"/>
      <c r="BZ119" s="96"/>
      <c r="CA119" s="69"/>
      <c r="CB119" s="69"/>
      <c r="CC119" s="70"/>
      <c r="CD119" s="71"/>
      <c r="CE119" s="71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</row>
    <row r="120" spans="1:140" s="46" customFormat="1" ht="13.5">
      <c r="A120" s="98" t="s">
        <v>15</v>
      </c>
      <c r="B120" s="99"/>
      <c r="C120" s="99"/>
      <c r="D120" s="96"/>
      <c r="E120" s="96"/>
      <c r="F120" s="100">
        <f>F119+TIME(,1,)</f>
        <v>0.357638888888889</v>
      </c>
      <c r="G120" s="100">
        <f>G119+TIME(,1,)</f>
        <v>0.690972222222222</v>
      </c>
      <c r="H120" s="100">
        <f>H119+TIME(,1,)</f>
        <v>0.857638888888889</v>
      </c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68"/>
      <c r="AJ120" s="68"/>
      <c r="AK120" s="68"/>
      <c r="AL120" s="68"/>
      <c r="AM120" s="68"/>
      <c r="AN120" s="68"/>
      <c r="AO120" s="68"/>
      <c r="AP120" s="101" t="s">
        <v>14</v>
      </c>
      <c r="AQ120" s="102"/>
      <c r="AR120" s="79"/>
      <c r="AS120" s="68"/>
      <c r="AT120" s="100">
        <v>0.2375</v>
      </c>
      <c r="AU120" s="100">
        <f>AU119+TIME(,3,)</f>
        <v>0.39375</v>
      </c>
      <c r="AV120" s="100">
        <f>AV119+TIME(,3,)</f>
        <v>0.727083333333333</v>
      </c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24"/>
      <c r="CC120" s="42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</row>
    <row r="121" spans="1:140" s="46" customFormat="1" ht="13.5">
      <c r="A121" s="101" t="s">
        <v>13</v>
      </c>
      <c r="B121" s="99"/>
      <c r="C121" s="99"/>
      <c r="D121" s="96"/>
      <c r="E121" s="96"/>
      <c r="F121" s="100">
        <f>F120+TIME(,2,)</f>
        <v>0.359027777777778</v>
      </c>
      <c r="G121" s="100">
        <f>G120+TIME(,2,)</f>
        <v>0.692361111111111</v>
      </c>
      <c r="H121" s="100">
        <f>H120+TIME(,2,)</f>
        <v>0.859027777777778</v>
      </c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68"/>
      <c r="AJ121" s="68"/>
      <c r="AK121" s="68"/>
      <c r="AL121" s="68"/>
      <c r="AM121" s="68"/>
      <c r="AN121" s="68"/>
      <c r="AO121" s="68"/>
      <c r="AP121" s="101" t="s">
        <v>19</v>
      </c>
      <c r="AQ121" s="102"/>
      <c r="AR121" s="68"/>
      <c r="AS121" s="68"/>
      <c r="AT121" s="100">
        <v>0.238888888888889</v>
      </c>
      <c r="AU121" s="100">
        <f>AU120+TIME(,2,)</f>
        <v>0.395138888888889</v>
      </c>
      <c r="AV121" s="100">
        <f>AV120+TIME(,2,)</f>
        <v>0.728472222222222</v>
      </c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24"/>
      <c r="CC121" s="42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</row>
    <row r="122" spans="1:140" s="46" customFormat="1" ht="13.5">
      <c r="A122" s="92" t="s">
        <v>20</v>
      </c>
      <c r="B122" s="93"/>
      <c r="C122" s="93"/>
      <c r="D122" s="94"/>
      <c r="E122" s="94"/>
      <c r="F122" s="95">
        <f>F121+TIME(,2,)</f>
        <v>0.360416666666667</v>
      </c>
      <c r="G122" s="95">
        <f>G121+TIME(,2,)</f>
        <v>0.69375</v>
      </c>
      <c r="H122" s="95">
        <f>H121+TIME(,2,)</f>
        <v>0.860416666666667</v>
      </c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6"/>
      <c r="AC122" s="96"/>
      <c r="AD122" s="96"/>
      <c r="AE122" s="96"/>
      <c r="AF122" s="96"/>
      <c r="AG122" s="96"/>
      <c r="AH122" s="96"/>
      <c r="AI122" s="68"/>
      <c r="AJ122" s="68"/>
      <c r="AK122" s="68"/>
      <c r="AL122" s="68"/>
      <c r="AM122" s="68"/>
      <c r="AN122" s="68"/>
      <c r="AO122" s="68"/>
      <c r="AP122" s="92" t="s">
        <v>10</v>
      </c>
      <c r="AQ122" s="97"/>
      <c r="AR122" s="105"/>
      <c r="AS122" s="105"/>
      <c r="AT122" s="95">
        <v>0.243055555555556</v>
      </c>
      <c r="AU122" s="95">
        <f>AU121+TIME(,6,)</f>
        <v>0.399305555555555</v>
      </c>
      <c r="AV122" s="95">
        <f>AV121+TIME(,6,)</f>
        <v>0.732638888888889</v>
      </c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68"/>
      <c r="BU122" s="68"/>
      <c r="BV122" s="68"/>
      <c r="BW122" s="68"/>
      <c r="BX122" s="68"/>
      <c r="BY122" s="68"/>
      <c r="BZ122" s="68"/>
      <c r="CA122" s="68"/>
      <c r="CB122" s="24"/>
      <c r="CC122" s="42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</row>
    <row r="123" spans="1:140" s="46" customFormat="1" ht="13.5">
      <c r="A123" s="98" t="s">
        <v>21</v>
      </c>
      <c r="B123" s="48"/>
      <c r="C123" s="48"/>
      <c r="D123" s="24"/>
      <c r="E123" s="24"/>
      <c r="F123" s="100">
        <f>F122+TIME(,8,)</f>
        <v>0.365972222222222</v>
      </c>
      <c r="G123" s="100">
        <f>G122+TIME(,8,)</f>
        <v>0.699305555555555</v>
      </c>
      <c r="H123" s="100">
        <f>H122+TIME(,8,)</f>
        <v>0.865972222222222</v>
      </c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101" t="s">
        <v>22</v>
      </c>
      <c r="AQ123" s="102"/>
      <c r="AR123" s="24"/>
      <c r="AS123" s="24"/>
      <c r="AT123" s="100">
        <v>0.244444444444444</v>
      </c>
      <c r="AU123" s="100">
        <f>AU122+TIME(,2,)</f>
        <v>0.400694444444444</v>
      </c>
      <c r="AV123" s="100">
        <f>AV122+TIME(,2,)</f>
        <v>0.734027777777778</v>
      </c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42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</row>
    <row r="124" spans="1:140" s="63" customFormat="1" ht="13.5">
      <c r="A124" s="101" t="s">
        <v>23</v>
      </c>
      <c r="B124" s="106"/>
      <c r="C124" s="107"/>
      <c r="D124" s="107"/>
      <c r="E124" s="107"/>
      <c r="F124" s="100">
        <f>F123+TIME(,1,)</f>
        <v>0.366666666666667</v>
      </c>
      <c r="G124" s="100">
        <f>G123+TIME(,1,)</f>
        <v>0.7</v>
      </c>
      <c r="H124" s="100">
        <f>H123+TIME(,1,)</f>
        <v>0.866666666666667</v>
      </c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42"/>
      <c r="AO124" s="42"/>
      <c r="AP124" s="101" t="s">
        <v>24</v>
      </c>
      <c r="AQ124" s="102"/>
      <c r="AR124" s="107"/>
      <c r="AS124" s="107"/>
      <c r="AT124" s="100">
        <v>0.248611111111111</v>
      </c>
      <c r="AU124" s="100">
        <f>AU123+TIME(,6,)</f>
        <v>0.404861111111111</v>
      </c>
      <c r="AV124" s="100">
        <f>AV123+TIME(,6,)</f>
        <v>0.738194444444444</v>
      </c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</row>
    <row r="125" spans="1:140" s="63" customFormat="1" ht="13.5">
      <c r="A125" s="108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102"/>
      <c r="AQ125" s="102"/>
      <c r="AR125" s="42"/>
      <c r="AS125" s="42"/>
      <c r="AT125" s="100"/>
      <c r="AU125" s="100"/>
      <c r="AV125" s="100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</row>
    <row r="126" spans="1:140" s="46" customFormat="1" ht="13.5">
      <c r="A126" s="18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2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</row>
    <row r="127" spans="1:99" s="46" customFormat="1" ht="30" customHeight="1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</row>
    <row r="128" spans="1:99" s="46" customFormat="1" ht="12.75">
      <c r="A128" s="18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10"/>
      <c r="CS128" s="110"/>
      <c r="CT128" s="110"/>
      <c r="CU128" s="110"/>
    </row>
    <row r="129" spans="1:99" s="46" customFormat="1" ht="12.8">
      <c r="A129" s="18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  <c r="BH129" s="110"/>
      <c r="BI129" s="110"/>
      <c r="BJ129" s="110"/>
      <c r="BK129" s="110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0"/>
      <c r="CQ129" s="110"/>
      <c r="CR129" s="110"/>
      <c r="CS129" s="110"/>
      <c r="CT129" s="110"/>
      <c r="CU129" s="110"/>
    </row>
    <row r="130" spans="1:99" s="46" customFormat="1" ht="12.8">
      <c r="A130" s="18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</row>
    <row r="131" spans="1:99" s="46" customFormat="1" ht="12.8">
      <c r="A131" s="18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</row>
    <row r="132" spans="1:99" s="46" customFormat="1" ht="12.8">
      <c r="A132" s="18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10"/>
      <c r="BY132" s="110"/>
      <c r="BZ132" s="110"/>
      <c r="CA132" s="110"/>
      <c r="CB132" s="110"/>
      <c r="CC132" s="110"/>
      <c r="CD132" s="110"/>
      <c r="CE132" s="110"/>
      <c r="CF132" s="110"/>
      <c r="CG132" s="110"/>
      <c r="CH132" s="110"/>
      <c r="CI132" s="110"/>
      <c r="CJ132" s="110"/>
      <c r="CK132" s="110"/>
      <c r="CL132" s="110"/>
      <c r="CM132" s="110"/>
      <c r="CN132" s="110"/>
      <c r="CO132" s="110"/>
      <c r="CP132" s="110"/>
      <c r="CQ132" s="110"/>
      <c r="CR132" s="110"/>
      <c r="CS132" s="110"/>
      <c r="CT132" s="110"/>
      <c r="CU132" s="110"/>
    </row>
    <row r="133" spans="1:99" s="46" customFormat="1" ht="12.8">
      <c r="A133" s="18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110"/>
      <c r="BZ133" s="110"/>
      <c r="CA133" s="110"/>
      <c r="CB133" s="110"/>
      <c r="CC133" s="110"/>
      <c r="CD133" s="110"/>
      <c r="CE133" s="110"/>
      <c r="CF133" s="110"/>
      <c r="CG133" s="110"/>
      <c r="CH133" s="110"/>
      <c r="CI133" s="110"/>
      <c r="CJ133" s="110"/>
      <c r="CK133" s="110"/>
      <c r="CL133" s="110"/>
      <c r="CM133" s="110"/>
      <c r="CN133" s="110"/>
      <c r="CO133" s="110"/>
      <c r="CP133" s="110"/>
      <c r="CQ133" s="110"/>
      <c r="CR133" s="110"/>
      <c r="CS133" s="110"/>
      <c r="CT133" s="110"/>
      <c r="CU133" s="110"/>
    </row>
    <row r="134" spans="1:99" s="46" customFormat="1" ht="12.8">
      <c r="A134" s="18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  <c r="BH134" s="110"/>
      <c r="BI134" s="110"/>
      <c r="BJ134" s="110"/>
      <c r="BK134" s="110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10"/>
      <c r="CJ134" s="110"/>
      <c r="CK134" s="110"/>
      <c r="CL134" s="110"/>
      <c r="CM134" s="110"/>
      <c r="CN134" s="110"/>
      <c r="CO134" s="110"/>
      <c r="CP134" s="110"/>
      <c r="CQ134" s="110"/>
      <c r="CR134" s="110"/>
      <c r="CS134" s="110"/>
      <c r="CT134" s="110"/>
      <c r="CU134" s="110"/>
    </row>
    <row r="135" spans="1:99" s="46" customFormat="1" ht="12.8">
      <c r="A135" s="18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</row>
    <row r="136" spans="1:99" s="46" customFormat="1" ht="12.8">
      <c r="A136" s="18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  <c r="BH136" s="110"/>
      <c r="BI136" s="110"/>
      <c r="BJ136" s="110"/>
      <c r="BK136" s="110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10"/>
      <c r="CJ136" s="110"/>
      <c r="CK136" s="110"/>
      <c r="CL136" s="110"/>
      <c r="CM136" s="110"/>
      <c r="CN136" s="110"/>
      <c r="CO136" s="110"/>
      <c r="CP136" s="110"/>
      <c r="CQ136" s="110"/>
      <c r="CR136" s="110"/>
      <c r="CS136" s="110"/>
      <c r="CT136" s="110"/>
      <c r="CU136" s="110"/>
    </row>
    <row r="137" spans="1:99" s="46" customFormat="1" ht="12.8">
      <c r="A137" s="18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</row>
    <row r="138" spans="1:99" s="46" customFormat="1" ht="12.8">
      <c r="A138" s="18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0"/>
      <c r="CF138" s="110"/>
      <c r="CG138" s="110"/>
      <c r="CH138" s="110"/>
      <c r="CI138" s="110"/>
      <c r="CJ138" s="110"/>
      <c r="CK138" s="110"/>
      <c r="CL138" s="110"/>
      <c r="CM138" s="110"/>
      <c r="CN138" s="110"/>
      <c r="CO138" s="110"/>
      <c r="CP138" s="110"/>
      <c r="CQ138" s="110"/>
      <c r="CR138" s="110"/>
      <c r="CS138" s="110"/>
      <c r="CT138" s="110"/>
      <c r="CU138" s="110"/>
    </row>
    <row r="139" spans="1:99" s="46" customFormat="1" ht="12.8">
      <c r="A139" s="18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  <c r="BJ139" s="110"/>
      <c r="BK139" s="110"/>
      <c r="BL139" s="110"/>
      <c r="BM139" s="110"/>
      <c r="BN139" s="110"/>
      <c r="BO139" s="110"/>
      <c r="BP139" s="110"/>
      <c r="BQ139" s="110"/>
      <c r="BR139" s="110"/>
      <c r="BS139" s="110"/>
      <c r="BT139" s="110"/>
      <c r="BU139" s="110"/>
      <c r="BV139" s="110"/>
      <c r="BW139" s="110"/>
      <c r="BX139" s="110"/>
      <c r="BY139" s="110"/>
      <c r="BZ139" s="110"/>
      <c r="CA139" s="110"/>
      <c r="CB139" s="110"/>
      <c r="CC139" s="110"/>
      <c r="CD139" s="110"/>
      <c r="CE139" s="110"/>
      <c r="CF139" s="110"/>
      <c r="CG139" s="110"/>
      <c r="CH139" s="110"/>
      <c r="CI139" s="110"/>
      <c r="CJ139" s="110"/>
      <c r="CK139" s="110"/>
      <c r="CL139" s="110"/>
      <c r="CM139" s="110"/>
      <c r="CN139" s="110"/>
      <c r="CO139" s="110"/>
      <c r="CP139" s="110"/>
      <c r="CQ139" s="110"/>
      <c r="CR139" s="110"/>
      <c r="CS139" s="110"/>
      <c r="CT139" s="110"/>
      <c r="CU139" s="110"/>
    </row>
    <row r="140" spans="1:99" s="46" customFormat="1" ht="12.8">
      <c r="A140" s="18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0"/>
      <c r="CF140" s="110"/>
      <c r="CG140" s="110"/>
      <c r="CH140" s="110"/>
      <c r="CI140" s="110"/>
      <c r="CJ140" s="110"/>
      <c r="CK140" s="110"/>
      <c r="CL140" s="110"/>
      <c r="CM140" s="110"/>
      <c r="CN140" s="110"/>
      <c r="CO140" s="110"/>
      <c r="CP140" s="110"/>
      <c r="CQ140" s="110"/>
      <c r="CR140" s="110"/>
      <c r="CS140" s="110"/>
      <c r="CT140" s="110"/>
      <c r="CU140" s="110"/>
    </row>
    <row r="141" spans="1:99" s="46" customFormat="1" ht="12.8">
      <c r="A141" s="18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0"/>
      <c r="CF141" s="110"/>
      <c r="CG141" s="110"/>
      <c r="CH141" s="110"/>
      <c r="CI141" s="110"/>
      <c r="CJ141" s="110"/>
      <c r="CK141" s="110"/>
      <c r="CL141" s="110"/>
      <c r="CM141" s="110"/>
      <c r="CN141" s="110"/>
      <c r="CO141" s="110"/>
      <c r="CP141" s="110"/>
      <c r="CQ141" s="110"/>
      <c r="CR141" s="110"/>
      <c r="CS141" s="110"/>
      <c r="CT141" s="110"/>
      <c r="CU141" s="110"/>
    </row>
    <row r="142" spans="1:99" s="46" customFormat="1" ht="12.8">
      <c r="A142" s="18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  <c r="BY142" s="110"/>
      <c r="BZ142" s="110"/>
      <c r="CA142" s="110"/>
      <c r="CB142" s="110"/>
      <c r="CC142" s="110"/>
      <c r="CD142" s="110"/>
      <c r="CE142" s="110"/>
      <c r="CF142" s="110"/>
      <c r="CG142" s="110"/>
      <c r="CH142" s="110"/>
      <c r="CI142" s="110"/>
      <c r="CJ142" s="110"/>
      <c r="CK142" s="110"/>
      <c r="CL142" s="110"/>
      <c r="CM142" s="110"/>
      <c r="CN142" s="110"/>
      <c r="CO142" s="110"/>
      <c r="CP142" s="110"/>
      <c r="CQ142" s="110"/>
      <c r="CR142" s="110"/>
      <c r="CS142" s="110"/>
      <c r="CT142" s="110"/>
      <c r="CU142" s="110"/>
    </row>
    <row r="143" spans="1:99" s="46" customFormat="1" ht="12.8">
      <c r="A143" s="18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  <c r="BG143" s="110"/>
      <c r="BH143" s="110"/>
      <c r="BI143" s="110"/>
      <c r="BJ143" s="110"/>
      <c r="BK143" s="110"/>
      <c r="BL143" s="110"/>
      <c r="BM143" s="110"/>
      <c r="BN143" s="110"/>
      <c r="BO143" s="110"/>
      <c r="BP143" s="110"/>
      <c r="BQ143" s="110"/>
      <c r="BR143" s="110"/>
      <c r="BS143" s="110"/>
      <c r="BT143" s="110"/>
      <c r="BU143" s="110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10"/>
      <c r="CF143" s="110"/>
      <c r="CG143" s="110"/>
      <c r="CH143" s="110"/>
      <c r="CI143" s="110"/>
      <c r="CJ143" s="110"/>
      <c r="CK143" s="110"/>
      <c r="CL143" s="110"/>
      <c r="CM143" s="110"/>
      <c r="CN143" s="110"/>
      <c r="CO143" s="110"/>
      <c r="CP143" s="110"/>
      <c r="CQ143" s="110"/>
      <c r="CR143" s="110"/>
      <c r="CS143" s="110"/>
      <c r="CT143" s="110"/>
      <c r="CU143" s="110"/>
    </row>
    <row r="144" spans="1:99" s="46" customFormat="1" ht="12.8">
      <c r="A144" s="18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0"/>
      <c r="CF144" s="110"/>
      <c r="CG144" s="110"/>
      <c r="CH144" s="110"/>
      <c r="CI144" s="110"/>
      <c r="CJ144" s="110"/>
      <c r="CK144" s="110"/>
      <c r="CL144" s="110"/>
      <c r="CM144" s="110"/>
      <c r="CN144" s="110"/>
      <c r="CO144" s="110"/>
      <c r="CP144" s="110"/>
      <c r="CQ144" s="110"/>
      <c r="CR144" s="110"/>
      <c r="CS144" s="110"/>
      <c r="CT144" s="110"/>
      <c r="CU144" s="110"/>
    </row>
    <row r="145" spans="1:99" s="46" customFormat="1" ht="12.8">
      <c r="A145" s="18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  <c r="BH145" s="110"/>
      <c r="BI145" s="110"/>
      <c r="BJ145" s="110"/>
      <c r="BK145" s="110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0"/>
      <c r="CF145" s="110"/>
      <c r="CG145" s="110"/>
      <c r="CH145" s="110"/>
      <c r="CI145" s="110"/>
      <c r="CJ145" s="110"/>
      <c r="CK145" s="110"/>
      <c r="CL145" s="110"/>
      <c r="CM145" s="110"/>
      <c r="CN145" s="110"/>
      <c r="CO145" s="110"/>
      <c r="CP145" s="110"/>
      <c r="CQ145" s="110"/>
      <c r="CR145" s="110"/>
      <c r="CS145" s="110"/>
      <c r="CT145" s="110"/>
      <c r="CU145" s="110"/>
    </row>
    <row r="146" spans="1:99" s="46" customFormat="1" ht="12.8">
      <c r="A146" s="18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  <c r="CJ146" s="110"/>
      <c r="CK146" s="110"/>
      <c r="CL146" s="110"/>
      <c r="CM146" s="110"/>
      <c r="CN146" s="110"/>
      <c r="CO146" s="110"/>
      <c r="CP146" s="110"/>
      <c r="CQ146" s="110"/>
      <c r="CR146" s="110"/>
      <c r="CS146" s="110"/>
      <c r="CT146" s="110"/>
      <c r="CU146" s="110"/>
    </row>
    <row r="147" spans="1:99" s="46" customFormat="1" ht="12.8">
      <c r="A147" s="18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0"/>
      <c r="CJ147" s="110"/>
      <c r="CK147" s="110"/>
      <c r="CL147" s="110"/>
      <c r="CM147" s="110"/>
      <c r="CN147" s="110"/>
      <c r="CO147" s="110"/>
      <c r="CP147" s="110"/>
      <c r="CQ147" s="110"/>
      <c r="CR147" s="110"/>
      <c r="CS147" s="110"/>
      <c r="CT147" s="110"/>
      <c r="CU147" s="110"/>
    </row>
    <row r="148" spans="1:99" s="46" customFormat="1" ht="12.8">
      <c r="A148" s="18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0"/>
      <c r="CP148" s="110"/>
      <c r="CQ148" s="110"/>
      <c r="CR148" s="110"/>
      <c r="CS148" s="110"/>
      <c r="CT148" s="110"/>
      <c r="CU148" s="110"/>
    </row>
    <row r="149" spans="1:99" s="46" customFormat="1" ht="12.8">
      <c r="A149" s="18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10"/>
      <c r="BJ149" s="110"/>
      <c r="BK149" s="110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10"/>
      <c r="BY149" s="110"/>
      <c r="BZ149" s="110"/>
      <c r="CA149" s="110"/>
      <c r="CB149" s="110"/>
      <c r="CC149" s="110"/>
      <c r="CD149" s="110"/>
      <c r="CE149" s="110"/>
      <c r="CF149" s="110"/>
      <c r="CG149" s="110"/>
      <c r="CH149" s="110"/>
      <c r="CI149" s="110"/>
      <c r="CJ149" s="110"/>
      <c r="CK149" s="110"/>
      <c r="CL149" s="110"/>
      <c r="CM149" s="110"/>
      <c r="CN149" s="110"/>
      <c r="CO149" s="110"/>
      <c r="CP149" s="110"/>
      <c r="CQ149" s="110"/>
      <c r="CR149" s="110"/>
      <c r="CS149" s="110"/>
      <c r="CT149" s="110"/>
      <c r="CU149" s="110"/>
    </row>
    <row r="150" spans="1:99" s="46" customFormat="1" ht="12.8">
      <c r="A150" s="18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0"/>
      <c r="BJ150" s="110"/>
      <c r="BK150" s="110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/>
      <c r="CI150" s="110"/>
      <c r="CJ150" s="110"/>
      <c r="CK150" s="110"/>
      <c r="CL150" s="110"/>
      <c r="CM150" s="110"/>
      <c r="CN150" s="110"/>
      <c r="CO150" s="110"/>
      <c r="CP150" s="110"/>
      <c r="CQ150" s="110"/>
      <c r="CR150" s="110"/>
      <c r="CS150" s="110"/>
      <c r="CT150" s="110"/>
      <c r="CU150" s="110"/>
    </row>
    <row r="151" spans="1:99" s="46" customFormat="1" ht="12.8">
      <c r="A151" s="18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  <c r="BG151" s="110"/>
      <c r="BH151" s="110"/>
      <c r="BI151" s="110"/>
      <c r="BJ151" s="110"/>
      <c r="BK151" s="110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10"/>
      <c r="CS151" s="110"/>
      <c r="CT151" s="110"/>
      <c r="CU151" s="110"/>
    </row>
    <row r="152" spans="1:99" s="46" customFormat="1" ht="12.8">
      <c r="A152" s="18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  <c r="BG152" s="110"/>
      <c r="BH152" s="110"/>
      <c r="BI152" s="110"/>
      <c r="BJ152" s="110"/>
      <c r="BK152" s="110"/>
      <c r="BL152" s="110"/>
      <c r="BM152" s="110"/>
      <c r="BN152" s="110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0"/>
      <c r="CF152" s="110"/>
      <c r="CG152" s="110"/>
      <c r="CH152" s="110"/>
      <c r="CI152" s="110"/>
      <c r="CJ152" s="110"/>
      <c r="CK152" s="110"/>
      <c r="CL152" s="110"/>
      <c r="CM152" s="110"/>
      <c r="CN152" s="110"/>
      <c r="CO152" s="110"/>
      <c r="CP152" s="110"/>
      <c r="CQ152" s="110"/>
      <c r="CR152" s="110"/>
      <c r="CS152" s="110"/>
      <c r="CT152" s="110"/>
      <c r="CU152" s="110"/>
    </row>
    <row r="153" spans="1:99" s="46" customFormat="1" ht="12.8">
      <c r="A153" s="18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  <c r="BH153" s="110"/>
      <c r="BI153" s="110"/>
      <c r="BJ153" s="110"/>
      <c r="BK153" s="110"/>
      <c r="BL153" s="110"/>
      <c r="BM153" s="110"/>
      <c r="BN153" s="110"/>
      <c r="BO153" s="110"/>
      <c r="BP153" s="110"/>
      <c r="BQ153" s="110"/>
      <c r="BR153" s="110"/>
      <c r="BS153" s="110"/>
      <c r="BT153" s="110"/>
      <c r="BU153" s="110"/>
      <c r="BV153" s="110"/>
      <c r="BW153" s="110"/>
      <c r="BX153" s="110"/>
      <c r="BY153" s="110"/>
      <c r="BZ153" s="110"/>
      <c r="CA153" s="110"/>
      <c r="CB153" s="110"/>
      <c r="CC153" s="110"/>
      <c r="CD153" s="110"/>
      <c r="CE153" s="110"/>
      <c r="CF153" s="110"/>
      <c r="CG153" s="110"/>
      <c r="CH153" s="110"/>
      <c r="CI153" s="110"/>
      <c r="CJ153" s="110"/>
      <c r="CK153" s="110"/>
      <c r="CL153" s="110"/>
      <c r="CM153" s="110"/>
      <c r="CN153" s="110"/>
      <c r="CO153" s="110"/>
      <c r="CP153" s="110"/>
      <c r="CQ153" s="110"/>
      <c r="CR153" s="110"/>
      <c r="CS153" s="110"/>
      <c r="CT153" s="110"/>
      <c r="CU153" s="110"/>
    </row>
    <row r="154" spans="1:99" s="19" customFormat="1" ht="12.8">
      <c r="A154" s="18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110"/>
      <c r="BR154" s="110"/>
      <c r="BS154" s="110"/>
      <c r="BT154" s="110"/>
      <c r="BU154" s="110"/>
      <c r="BV154" s="110"/>
      <c r="BW154" s="110"/>
      <c r="BX154" s="110"/>
      <c r="BY154" s="110"/>
      <c r="BZ154" s="110"/>
      <c r="CA154" s="110"/>
      <c r="CB154" s="110"/>
      <c r="CC154" s="110"/>
      <c r="CD154" s="110"/>
      <c r="CE154" s="110"/>
      <c r="CF154" s="110"/>
      <c r="CG154" s="110"/>
      <c r="CH154" s="110"/>
      <c r="CI154" s="110"/>
      <c r="CJ154" s="110"/>
      <c r="CK154" s="110"/>
      <c r="CL154" s="110"/>
      <c r="CM154" s="110"/>
      <c r="CN154" s="110"/>
      <c r="CO154" s="110"/>
      <c r="CP154" s="110"/>
      <c r="CQ154" s="110"/>
      <c r="CR154" s="110"/>
      <c r="CS154" s="110"/>
      <c r="CT154" s="110"/>
      <c r="CU154" s="110"/>
    </row>
    <row r="155" spans="1:99" s="19" customFormat="1" ht="12.8">
      <c r="A155" s="18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  <c r="BH155" s="110"/>
      <c r="BI155" s="110"/>
      <c r="BJ155" s="110"/>
      <c r="BK155" s="110"/>
      <c r="BL155" s="110"/>
      <c r="BM155" s="110"/>
      <c r="BN155" s="110"/>
      <c r="BO155" s="110"/>
      <c r="BP155" s="110"/>
      <c r="BQ155" s="110"/>
      <c r="BR155" s="110"/>
      <c r="BS155" s="110"/>
      <c r="BT155" s="110"/>
      <c r="BU155" s="110"/>
      <c r="BV155" s="110"/>
      <c r="BW155" s="110"/>
      <c r="BX155" s="110"/>
      <c r="BY155" s="110"/>
      <c r="BZ155" s="110"/>
      <c r="CA155" s="110"/>
      <c r="CB155" s="110"/>
      <c r="CC155" s="110"/>
      <c r="CD155" s="110"/>
      <c r="CE155" s="110"/>
      <c r="CF155" s="110"/>
      <c r="CG155" s="110"/>
      <c r="CH155" s="110"/>
      <c r="CI155" s="110"/>
      <c r="CJ155" s="110"/>
      <c r="CK155" s="110"/>
      <c r="CL155" s="110"/>
      <c r="CM155" s="110"/>
      <c r="CN155" s="110"/>
      <c r="CO155" s="110"/>
      <c r="CP155" s="110"/>
      <c r="CQ155" s="110"/>
      <c r="CR155" s="110"/>
      <c r="CS155" s="110"/>
      <c r="CT155" s="110"/>
      <c r="CU155" s="110"/>
    </row>
    <row r="156" spans="1:99" s="19" customFormat="1" ht="12.8">
      <c r="A156" s="18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  <c r="BD156" s="110"/>
      <c r="BE156" s="110"/>
      <c r="BF156" s="110"/>
      <c r="BG156" s="110"/>
      <c r="BH156" s="110"/>
      <c r="BI156" s="110"/>
      <c r="BJ156" s="110"/>
      <c r="BK156" s="110"/>
      <c r="BL156" s="110"/>
      <c r="BM156" s="110"/>
      <c r="BN156" s="110"/>
      <c r="BO156" s="110"/>
      <c r="BP156" s="110"/>
      <c r="BQ156" s="110"/>
      <c r="BR156" s="110"/>
      <c r="BS156" s="110"/>
      <c r="BT156" s="110"/>
      <c r="BU156" s="110"/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0"/>
      <c r="CF156" s="110"/>
      <c r="CG156" s="110"/>
      <c r="CH156" s="110"/>
      <c r="CI156" s="110"/>
      <c r="CJ156" s="110"/>
      <c r="CK156" s="110"/>
      <c r="CL156" s="110"/>
      <c r="CM156" s="110"/>
      <c r="CN156" s="110"/>
      <c r="CO156" s="110"/>
      <c r="CP156" s="110"/>
      <c r="CQ156" s="110"/>
      <c r="CR156" s="110"/>
      <c r="CS156" s="110"/>
      <c r="CT156" s="110"/>
      <c r="CU156" s="110"/>
    </row>
    <row r="157" spans="1:99" s="19" customFormat="1" ht="12.8">
      <c r="A157" s="18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0"/>
      <c r="BB157" s="110"/>
      <c r="BC157" s="110"/>
      <c r="BD157" s="110"/>
      <c r="BE157" s="110"/>
      <c r="BF157" s="110"/>
      <c r="BG157" s="110"/>
      <c r="BH157" s="110"/>
      <c r="BI157" s="110"/>
      <c r="BJ157" s="110"/>
      <c r="BK157" s="110"/>
      <c r="BL157" s="110"/>
      <c r="BM157" s="110"/>
      <c r="BN157" s="110"/>
      <c r="BO157" s="110"/>
      <c r="BP157" s="110"/>
      <c r="BQ157" s="110"/>
      <c r="BR157" s="110"/>
      <c r="BS157" s="110"/>
      <c r="BT157" s="110"/>
      <c r="BU157" s="110"/>
      <c r="BV157" s="110"/>
      <c r="BW157" s="110"/>
      <c r="BX157" s="110"/>
      <c r="BY157" s="110"/>
      <c r="BZ157" s="110"/>
      <c r="CA157" s="110"/>
      <c r="CB157" s="110"/>
      <c r="CC157" s="110"/>
      <c r="CD157" s="110"/>
      <c r="CE157" s="110"/>
      <c r="CF157" s="110"/>
      <c r="CG157" s="110"/>
      <c r="CH157" s="110"/>
      <c r="CI157" s="110"/>
      <c r="CJ157" s="110"/>
      <c r="CK157" s="110"/>
      <c r="CL157" s="110"/>
      <c r="CM157" s="110"/>
      <c r="CN157" s="110"/>
      <c r="CO157" s="110"/>
      <c r="CP157" s="110"/>
      <c r="CQ157" s="110"/>
      <c r="CR157" s="110"/>
      <c r="CS157" s="110"/>
      <c r="CT157" s="110"/>
      <c r="CU157" s="110"/>
    </row>
    <row r="158" spans="1:99" s="19" customFormat="1" ht="12.8">
      <c r="A158" s="18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  <c r="BG158" s="110"/>
      <c r="BH158" s="110"/>
      <c r="BI158" s="110"/>
      <c r="BJ158" s="110"/>
      <c r="BK158" s="110"/>
      <c r="BL158" s="110"/>
      <c r="BM158" s="110"/>
      <c r="BN158" s="110"/>
      <c r="BO158" s="110"/>
      <c r="BP158" s="110"/>
      <c r="BQ158" s="110"/>
      <c r="BR158" s="110"/>
      <c r="BS158" s="110"/>
      <c r="BT158" s="110"/>
      <c r="BU158" s="110"/>
      <c r="BV158" s="110"/>
      <c r="BW158" s="110"/>
      <c r="BX158" s="110"/>
      <c r="BY158" s="110"/>
      <c r="BZ158" s="110"/>
      <c r="CA158" s="110"/>
      <c r="CB158" s="110"/>
      <c r="CC158" s="110"/>
      <c r="CD158" s="110"/>
      <c r="CE158" s="110"/>
      <c r="CF158" s="110"/>
      <c r="CG158" s="110"/>
      <c r="CH158" s="110"/>
      <c r="CI158" s="110"/>
      <c r="CJ158" s="110"/>
      <c r="CK158" s="110"/>
      <c r="CL158" s="110"/>
      <c r="CM158" s="110"/>
      <c r="CN158" s="110"/>
      <c r="CO158" s="110"/>
      <c r="CP158" s="110"/>
      <c r="CQ158" s="110"/>
      <c r="CR158" s="110"/>
      <c r="CS158" s="110"/>
      <c r="CT158" s="110"/>
      <c r="CU158" s="110"/>
    </row>
    <row r="159" spans="1:99" s="19" customFormat="1" ht="12.8">
      <c r="A159" s="18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  <c r="BJ159" s="110"/>
      <c r="BK159" s="110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10"/>
      <c r="BY159" s="110"/>
      <c r="BZ159" s="110"/>
      <c r="CA159" s="110"/>
      <c r="CB159" s="110"/>
      <c r="CC159" s="110"/>
      <c r="CD159" s="110"/>
      <c r="CE159" s="110"/>
      <c r="CF159" s="110"/>
      <c r="CG159" s="110"/>
      <c r="CH159" s="110"/>
      <c r="CI159" s="110"/>
      <c r="CJ159" s="110"/>
      <c r="CK159" s="110"/>
      <c r="CL159" s="110"/>
      <c r="CM159" s="110"/>
      <c r="CN159" s="110"/>
      <c r="CO159" s="110"/>
      <c r="CP159" s="110"/>
      <c r="CQ159" s="110"/>
      <c r="CR159" s="110"/>
      <c r="CS159" s="110"/>
      <c r="CT159" s="110"/>
      <c r="CU159" s="110"/>
    </row>
    <row r="160" spans="3:99" ht="12.8">
      <c r="C160" s="111"/>
      <c r="D160" s="112"/>
      <c r="E160" s="111"/>
      <c r="F160" s="111"/>
      <c r="G160" s="113"/>
      <c r="H160" s="113"/>
      <c r="I160" s="113"/>
      <c r="J160" s="113"/>
      <c r="K160" s="113"/>
      <c r="L160" s="113"/>
      <c r="M160" s="111"/>
      <c r="N160" s="113"/>
      <c r="O160" s="113"/>
      <c r="P160" s="112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  <c r="CN160" s="113"/>
      <c r="CO160" s="113"/>
      <c r="CP160" s="113"/>
      <c r="CQ160" s="113"/>
      <c r="CR160" s="113"/>
      <c r="CS160" s="113"/>
      <c r="CT160" s="113"/>
      <c r="CU160" s="113"/>
    </row>
    <row r="161" spans="3:99" ht="12.8">
      <c r="C161" s="111"/>
      <c r="D161" s="112"/>
      <c r="E161" s="111"/>
      <c r="F161" s="111"/>
      <c r="G161" s="113"/>
      <c r="H161" s="113"/>
      <c r="I161" s="113"/>
      <c r="J161" s="113"/>
      <c r="K161" s="113"/>
      <c r="L161" s="113"/>
      <c r="M161" s="111"/>
      <c r="N161" s="113"/>
      <c r="O161" s="113"/>
      <c r="P161" s="112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  <c r="BY161" s="113"/>
      <c r="BZ161" s="113"/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  <c r="CL161" s="113"/>
      <c r="CM161" s="113"/>
      <c r="CN161" s="113"/>
      <c r="CO161" s="113"/>
      <c r="CP161" s="113"/>
      <c r="CQ161" s="113"/>
      <c r="CR161" s="113"/>
      <c r="CS161" s="113"/>
      <c r="CT161" s="113"/>
      <c r="CU161" s="113"/>
    </row>
    <row r="162" spans="3:99" ht="12.8">
      <c r="C162" s="111"/>
      <c r="D162" s="112"/>
      <c r="E162" s="111"/>
      <c r="F162" s="111"/>
      <c r="G162" s="113"/>
      <c r="H162" s="113"/>
      <c r="I162" s="113"/>
      <c r="J162" s="113"/>
      <c r="K162" s="113"/>
      <c r="L162" s="113"/>
      <c r="M162" s="111"/>
      <c r="N162" s="113"/>
      <c r="O162" s="113"/>
      <c r="P162" s="112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3"/>
      <c r="BV162" s="113"/>
      <c r="BW162" s="113"/>
      <c r="BX162" s="113"/>
      <c r="BY162" s="113"/>
      <c r="BZ162" s="113"/>
      <c r="CA162" s="113"/>
      <c r="CB162" s="113"/>
      <c r="CC162" s="113"/>
      <c r="CD162" s="113"/>
      <c r="CE162" s="113"/>
      <c r="CF162" s="113"/>
      <c r="CG162" s="113"/>
      <c r="CH162" s="113"/>
      <c r="CI162" s="113"/>
      <c r="CJ162" s="113"/>
      <c r="CK162" s="113"/>
      <c r="CL162" s="113"/>
      <c r="CM162" s="113"/>
      <c r="CN162" s="113"/>
      <c r="CO162" s="113"/>
      <c r="CP162" s="113"/>
      <c r="CQ162" s="113"/>
      <c r="CR162" s="113"/>
      <c r="CS162" s="113"/>
      <c r="CT162" s="113"/>
      <c r="CU162" s="113"/>
    </row>
    <row r="163" spans="3:99" ht="12.8">
      <c r="C163" s="111"/>
      <c r="D163" s="112"/>
      <c r="E163" s="111"/>
      <c r="F163" s="111"/>
      <c r="G163" s="113"/>
      <c r="H163" s="113"/>
      <c r="I163" s="113"/>
      <c r="J163" s="113"/>
      <c r="K163" s="113"/>
      <c r="L163" s="113"/>
      <c r="M163" s="111"/>
      <c r="N163" s="113"/>
      <c r="O163" s="113"/>
      <c r="P163" s="112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3"/>
      <c r="BX163" s="113"/>
      <c r="BY163" s="113"/>
      <c r="BZ163" s="113"/>
      <c r="CA163" s="113"/>
      <c r="CB163" s="113"/>
      <c r="CC163" s="113"/>
      <c r="CD163" s="113"/>
      <c r="CE163" s="113"/>
      <c r="CF163" s="113"/>
      <c r="CG163" s="113"/>
      <c r="CH163" s="113"/>
      <c r="CI163" s="113"/>
      <c r="CJ163" s="113"/>
      <c r="CK163" s="113"/>
      <c r="CL163" s="113"/>
      <c r="CM163" s="113"/>
      <c r="CN163" s="113"/>
      <c r="CO163" s="113"/>
      <c r="CP163" s="113"/>
      <c r="CQ163" s="113"/>
      <c r="CR163" s="113"/>
      <c r="CS163" s="113"/>
      <c r="CT163" s="113"/>
      <c r="CU163" s="113"/>
    </row>
    <row r="164" spans="3:99" ht="12.8">
      <c r="C164" s="111"/>
      <c r="D164" s="112"/>
      <c r="E164" s="111"/>
      <c r="F164" s="111"/>
      <c r="G164" s="113"/>
      <c r="H164" s="113"/>
      <c r="I164" s="113"/>
      <c r="J164" s="113"/>
      <c r="K164" s="113"/>
      <c r="L164" s="113"/>
      <c r="M164" s="111"/>
      <c r="N164" s="113"/>
      <c r="O164" s="113"/>
      <c r="P164" s="112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3"/>
      <c r="CK164" s="113"/>
      <c r="CL164" s="113"/>
      <c r="CM164" s="113"/>
      <c r="CN164" s="113"/>
      <c r="CO164" s="113"/>
      <c r="CP164" s="113"/>
      <c r="CQ164" s="113"/>
      <c r="CR164" s="113"/>
      <c r="CS164" s="113"/>
      <c r="CT164" s="113"/>
      <c r="CU164" s="113"/>
    </row>
    <row r="165" spans="3:99" ht="12.8">
      <c r="C165" s="111"/>
      <c r="D165" s="112"/>
      <c r="E165" s="111"/>
      <c r="F165" s="111"/>
      <c r="G165" s="113"/>
      <c r="H165" s="113"/>
      <c r="I165" s="113"/>
      <c r="J165" s="113"/>
      <c r="K165" s="113"/>
      <c r="L165" s="113"/>
      <c r="M165" s="111"/>
      <c r="N165" s="113"/>
      <c r="O165" s="113"/>
      <c r="P165" s="112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3"/>
      <c r="BW165" s="113"/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3"/>
      <c r="CK165" s="113"/>
      <c r="CL165" s="113"/>
      <c r="CM165" s="113"/>
      <c r="CN165" s="113"/>
      <c r="CO165" s="113"/>
      <c r="CP165" s="113"/>
      <c r="CQ165" s="113"/>
      <c r="CR165" s="113"/>
      <c r="CS165" s="113"/>
      <c r="CT165" s="113"/>
      <c r="CU165" s="113"/>
    </row>
    <row r="166" spans="3:99" ht="12.8">
      <c r="C166" s="111"/>
      <c r="D166" s="112"/>
      <c r="E166" s="111"/>
      <c r="F166" s="111"/>
      <c r="G166" s="113"/>
      <c r="H166" s="113"/>
      <c r="I166" s="113"/>
      <c r="J166" s="113"/>
      <c r="K166" s="113"/>
      <c r="L166" s="113"/>
      <c r="M166" s="111"/>
      <c r="N166" s="113"/>
      <c r="O166" s="113"/>
      <c r="P166" s="112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3"/>
      <c r="BU166" s="113"/>
      <c r="BV166" s="113"/>
      <c r="BW166" s="113"/>
      <c r="BX166" s="113"/>
      <c r="BY166" s="113"/>
      <c r="BZ166" s="113"/>
      <c r="CA166" s="113"/>
      <c r="CB166" s="113"/>
      <c r="CC166" s="113"/>
      <c r="CD166" s="113"/>
      <c r="CE166" s="113"/>
      <c r="CF166" s="113"/>
      <c r="CG166" s="113"/>
      <c r="CH166" s="113"/>
      <c r="CI166" s="113"/>
      <c r="CJ166" s="113"/>
      <c r="CK166" s="113"/>
      <c r="CL166" s="113"/>
      <c r="CM166" s="113"/>
      <c r="CN166" s="113"/>
      <c r="CO166" s="113"/>
      <c r="CP166" s="113"/>
      <c r="CQ166" s="113"/>
      <c r="CR166" s="113"/>
      <c r="CS166" s="113"/>
      <c r="CT166" s="113"/>
      <c r="CU166" s="113"/>
    </row>
    <row r="167" spans="3:99" ht="12.8">
      <c r="C167" s="111"/>
      <c r="D167" s="112"/>
      <c r="E167" s="111"/>
      <c r="F167" s="111"/>
      <c r="G167" s="113"/>
      <c r="H167" s="113"/>
      <c r="I167" s="113"/>
      <c r="J167" s="113"/>
      <c r="K167" s="113"/>
      <c r="L167" s="113"/>
      <c r="M167" s="111"/>
      <c r="N167" s="113"/>
      <c r="O167" s="113"/>
      <c r="P167" s="112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/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3"/>
      <c r="CK167" s="113"/>
      <c r="CL167" s="113"/>
      <c r="CM167" s="113"/>
      <c r="CN167" s="113"/>
      <c r="CO167" s="113"/>
      <c r="CP167" s="113"/>
      <c r="CQ167" s="113"/>
      <c r="CR167" s="113"/>
      <c r="CS167" s="113"/>
      <c r="CT167" s="113"/>
      <c r="CU167" s="113"/>
    </row>
    <row r="168" spans="3:99" ht="12.8">
      <c r="C168" s="111"/>
      <c r="D168" s="112"/>
      <c r="E168" s="111"/>
      <c r="F168" s="111"/>
      <c r="G168" s="113"/>
      <c r="H168" s="113"/>
      <c r="I168" s="113"/>
      <c r="J168" s="113"/>
      <c r="K168" s="113"/>
      <c r="L168" s="113"/>
      <c r="M168" s="111"/>
      <c r="N168" s="113"/>
      <c r="O168" s="113"/>
      <c r="P168" s="112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3"/>
      <c r="CK168" s="113"/>
      <c r="CL168" s="113"/>
      <c r="CM168" s="113"/>
      <c r="CN168" s="113"/>
      <c r="CO168" s="113"/>
      <c r="CP168" s="113"/>
      <c r="CQ168" s="113"/>
      <c r="CR168" s="113"/>
      <c r="CS168" s="113"/>
      <c r="CT168" s="113"/>
      <c r="CU168" s="113"/>
    </row>
    <row r="169" spans="3:99" ht="12.8">
      <c r="C169" s="111"/>
      <c r="D169" s="112"/>
      <c r="E169" s="111"/>
      <c r="F169" s="111"/>
      <c r="G169" s="113"/>
      <c r="H169" s="113"/>
      <c r="I169" s="113"/>
      <c r="J169" s="113"/>
      <c r="K169" s="113"/>
      <c r="L169" s="113"/>
      <c r="M169" s="111"/>
      <c r="N169" s="113"/>
      <c r="O169" s="113"/>
      <c r="P169" s="112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  <c r="CL169" s="113"/>
      <c r="CM169" s="113"/>
      <c r="CN169" s="113"/>
      <c r="CO169" s="113"/>
      <c r="CP169" s="113"/>
      <c r="CQ169" s="113"/>
      <c r="CR169" s="113"/>
      <c r="CS169" s="113"/>
      <c r="CT169" s="113"/>
      <c r="CU169" s="113"/>
    </row>
    <row r="170" spans="3:99" ht="12.8">
      <c r="C170" s="111"/>
      <c r="D170" s="112"/>
      <c r="E170" s="111"/>
      <c r="F170" s="111"/>
      <c r="G170" s="113"/>
      <c r="H170" s="113"/>
      <c r="I170" s="113"/>
      <c r="J170" s="113"/>
      <c r="K170" s="113"/>
      <c r="L170" s="113"/>
      <c r="M170" s="111"/>
      <c r="N170" s="113"/>
      <c r="O170" s="113"/>
      <c r="P170" s="112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113"/>
      <c r="CL170" s="113"/>
      <c r="CM170" s="113"/>
      <c r="CN170" s="113"/>
      <c r="CO170" s="113"/>
      <c r="CP170" s="113"/>
      <c r="CQ170" s="113"/>
      <c r="CR170" s="113"/>
      <c r="CS170" s="113"/>
      <c r="CT170" s="113"/>
      <c r="CU170" s="113"/>
    </row>
    <row r="171" spans="3:99" ht="12.8">
      <c r="C171" s="111"/>
      <c r="D171" s="112"/>
      <c r="E171" s="111"/>
      <c r="F171" s="111"/>
      <c r="G171" s="113"/>
      <c r="H171" s="113"/>
      <c r="I171" s="113"/>
      <c r="J171" s="113"/>
      <c r="K171" s="113"/>
      <c r="L171" s="113"/>
      <c r="M171" s="111"/>
      <c r="N171" s="113"/>
      <c r="O171" s="113"/>
      <c r="P171" s="112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3"/>
      <c r="BW171" s="113"/>
      <c r="BX171" s="113"/>
      <c r="BY171" s="113"/>
      <c r="BZ171" s="113"/>
      <c r="CA171" s="113"/>
      <c r="CB171" s="113"/>
      <c r="CC171" s="113"/>
      <c r="CD171" s="113"/>
      <c r="CE171" s="113"/>
      <c r="CF171" s="113"/>
      <c r="CG171" s="113"/>
      <c r="CH171" s="113"/>
      <c r="CI171" s="113"/>
      <c r="CJ171" s="113"/>
      <c r="CK171" s="113"/>
      <c r="CL171" s="113"/>
      <c r="CM171" s="113"/>
      <c r="CN171" s="113"/>
      <c r="CO171" s="113"/>
      <c r="CP171" s="113"/>
      <c r="CQ171" s="113"/>
      <c r="CR171" s="113"/>
      <c r="CS171" s="113"/>
      <c r="CT171" s="113"/>
      <c r="CU171" s="113"/>
    </row>
    <row r="172" spans="3:99" ht="12.8">
      <c r="C172" s="111"/>
      <c r="D172" s="112"/>
      <c r="E172" s="111"/>
      <c r="F172" s="111"/>
      <c r="G172" s="113"/>
      <c r="H172" s="113"/>
      <c r="I172" s="113"/>
      <c r="J172" s="113"/>
      <c r="K172" s="113"/>
      <c r="L172" s="113"/>
      <c r="M172" s="111"/>
      <c r="N172" s="113"/>
      <c r="O172" s="113"/>
      <c r="P172" s="112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  <c r="CA172" s="113"/>
      <c r="CB172" s="113"/>
      <c r="CC172" s="113"/>
      <c r="CD172" s="113"/>
      <c r="CE172" s="113"/>
      <c r="CF172" s="113"/>
      <c r="CG172" s="113"/>
      <c r="CH172" s="113"/>
      <c r="CI172" s="113"/>
      <c r="CJ172" s="113"/>
      <c r="CK172" s="113"/>
      <c r="CL172" s="113"/>
      <c r="CM172" s="113"/>
      <c r="CN172" s="113"/>
      <c r="CO172" s="113"/>
      <c r="CP172" s="113"/>
      <c r="CQ172" s="113"/>
      <c r="CR172" s="113"/>
      <c r="CS172" s="113"/>
      <c r="CT172" s="113"/>
      <c r="CU172" s="113"/>
    </row>
    <row r="173" spans="3:99" ht="12.8">
      <c r="C173" s="111"/>
      <c r="D173" s="112"/>
      <c r="E173" s="111"/>
      <c r="F173" s="111"/>
      <c r="G173" s="113"/>
      <c r="H173" s="113"/>
      <c r="I173" s="113"/>
      <c r="J173" s="113"/>
      <c r="K173" s="113"/>
      <c r="L173" s="113"/>
      <c r="M173" s="111"/>
      <c r="N173" s="113"/>
      <c r="O173" s="113"/>
      <c r="P173" s="112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  <c r="CL173" s="113"/>
      <c r="CM173" s="113"/>
      <c r="CN173" s="113"/>
      <c r="CO173" s="113"/>
      <c r="CP173" s="113"/>
      <c r="CQ173" s="113"/>
      <c r="CR173" s="113"/>
      <c r="CS173" s="113"/>
      <c r="CT173" s="113"/>
      <c r="CU173" s="113"/>
    </row>
    <row r="174" spans="3:99" ht="12.8">
      <c r="C174" s="111"/>
      <c r="D174" s="112"/>
      <c r="E174" s="111"/>
      <c r="F174" s="111"/>
      <c r="G174" s="113"/>
      <c r="H174" s="113"/>
      <c r="I174" s="113"/>
      <c r="J174" s="113"/>
      <c r="K174" s="113"/>
      <c r="L174" s="113"/>
      <c r="M174" s="111"/>
      <c r="N174" s="113"/>
      <c r="O174" s="113"/>
      <c r="P174" s="112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3"/>
      <c r="BZ174" s="113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  <c r="CL174" s="113"/>
      <c r="CM174" s="113"/>
      <c r="CN174" s="113"/>
      <c r="CO174" s="113"/>
      <c r="CP174" s="113"/>
      <c r="CQ174" s="113"/>
      <c r="CR174" s="113"/>
      <c r="CS174" s="113"/>
      <c r="CT174" s="113"/>
      <c r="CU174" s="113"/>
    </row>
    <row r="175" spans="3:99" ht="12.8">
      <c r="C175" s="111"/>
      <c r="D175" s="112"/>
      <c r="E175" s="111"/>
      <c r="F175" s="111"/>
      <c r="G175" s="113"/>
      <c r="H175" s="113"/>
      <c r="I175" s="113"/>
      <c r="J175" s="113"/>
      <c r="K175" s="113"/>
      <c r="L175" s="113"/>
      <c r="M175" s="111"/>
      <c r="N175" s="113"/>
      <c r="O175" s="113"/>
      <c r="P175" s="112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113"/>
      <c r="CL175" s="113"/>
      <c r="CM175" s="113"/>
      <c r="CN175" s="113"/>
      <c r="CO175" s="113"/>
      <c r="CP175" s="113"/>
      <c r="CQ175" s="113"/>
      <c r="CR175" s="113"/>
      <c r="CS175" s="113"/>
      <c r="CT175" s="113"/>
      <c r="CU175" s="113"/>
    </row>
    <row r="176" spans="3:99" ht="12.8">
      <c r="C176" s="111"/>
      <c r="D176" s="112"/>
      <c r="E176" s="111"/>
      <c r="F176" s="111"/>
      <c r="G176" s="113"/>
      <c r="H176" s="113"/>
      <c r="I176" s="113"/>
      <c r="J176" s="113"/>
      <c r="K176" s="113"/>
      <c r="L176" s="113"/>
      <c r="M176" s="111"/>
      <c r="N176" s="113"/>
      <c r="O176" s="113"/>
      <c r="P176" s="112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  <c r="CL176" s="113"/>
      <c r="CM176" s="113"/>
      <c r="CN176" s="113"/>
      <c r="CO176" s="113"/>
      <c r="CP176" s="113"/>
      <c r="CQ176" s="113"/>
      <c r="CR176" s="113"/>
      <c r="CS176" s="113"/>
      <c r="CT176" s="113"/>
      <c r="CU176" s="113"/>
    </row>
    <row r="177" spans="3:99" ht="12.8">
      <c r="C177" s="111"/>
      <c r="D177" s="112"/>
      <c r="E177" s="111"/>
      <c r="F177" s="111"/>
      <c r="G177" s="113"/>
      <c r="H177" s="113"/>
      <c r="I177" s="113"/>
      <c r="J177" s="113"/>
      <c r="K177" s="113"/>
      <c r="L177" s="113"/>
      <c r="M177" s="111"/>
      <c r="N177" s="113"/>
      <c r="O177" s="113"/>
      <c r="P177" s="112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3"/>
      <c r="BY177" s="113"/>
      <c r="BZ177" s="113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  <c r="CL177" s="113"/>
      <c r="CM177" s="113"/>
      <c r="CN177" s="113"/>
      <c r="CO177" s="113"/>
      <c r="CP177" s="113"/>
      <c r="CQ177" s="113"/>
      <c r="CR177" s="113"/>
      <c r="CS177" s="113"/>
      <c r="CT177" s="113"/>
      <c r="CU177" s="113"/>
    </row>
    <row r="178" spans="3:99" ht="12.8">
      <c r="C178" s="111"/>
      <c r="D178" s="112"/>
      <c r="E178" s="111"/>
      <c r="F178" s="111"/>
      <c r="G178" s="113"/>
      <c r="H178" s="113"/>
      <c r="I178" s="113"/>
      <c r="J178" s="113"/>
      <c r="K178" s="113"/>
      <c r="L178" s="113"/>
      <c r="M178" s="111"/>
      <c r="N178" s="113"/>
      <c r="O178" s="113"/>
      <c r="P178" s="112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3"/>
      <c r="BV178" s="113"/>
      <c r="BW178" s="113"/>
      <c r="BX178" s="113"/>
      <c r="BY178" s="113"/>
      <c r="BZ178" s="113"/>
      <c r="CA178" s="113"/>
      <c r="CB178" s="113"/>
      <c r="CC178" s="113"/>
      <c r="CD178" s="113"/>
      <c r="CE178" s="113"/>
      <c r="CF178" s="113"/>
      <c r="CG178" s="113"/>
      <c r="CH178" s="113"/>
      <c r="CI178" s="113"/>
      <c r="CJ178" s="113"/>
      <c r="CK178" s="113"/>
      <c r="CL178" s="113"/>
      <c r="CM178" s="113"/>
      <c r="CN178" s="113"/>
      <c r="CO178" s="113"/>
      <c r="CP178" s="113"/>
      <c r="CQ178" s="113"/>
      <c r="CR178" s="113"/>
      <c r="CS178" s="113"/>
      <c r="CT178" s="113"/>
      <c r="CU178" s="113"/>
    </row>
    <row r="179" spans="3:99" ht="12.8">
      <c r="C179" s="111"/>
      <c r="D179" s="112"/>
      <c r="E179" s="111"/>
      <c r="F179" s="111"/>
      <c r="G179" s="113"/>
      <c r="H179" s="113"/>
      <c r="I179" s="113"/>
      <c r="J179" s="113"/>
      <c r="K179" s="113"/>
      <c r="L179" s="113"/>
      <c r="M179" s="111"/>
      <c r="N179" s="113"/>
      <c r="O179" s="113"/>
      <c r="P179" s="112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113"/>
      <c r="BT179" s="113"/>
      <c r="BU179" s="113"/>
      <c r="BV179" s="113"/>
      <c r="BW179" s="113"/>
      <c r="BX179" s="113"/>
      <c r="BY179" s="113"/>
      <c r="BZ179" s="113"/>
      <c r="CA179" s="113"/>
      <c r="CB179" s="113"/>
      <c r="CC179" s="113"/>
      <c r="CD179" s="113"/>
      <c r="CE179" s="113"/>
      <c r="CF179" s="113"/>
      <c r="CG179" s="113"/>
      <c r="CH179" s="113"/>
      <c r="CI179" s="113"/>
      <c r="CJ179" s="113"/>
      <c r="CK179" s="113"/>
      <c r="CL179" s="113"/>
      <c r="CM179" s="113"/>
      <c r="CN179" s="113"/>
      <c r="CO179" s="113"/>
      <c r="CP179" s="113"/>
      <c r="CQ179" s="113"/>
      <c r="CR179" s="113"/>
      <c r="CS179" s="113"/>
      <c r="CT179" s="113"/>
      <c r="CU179" s="113"/>
    </row>
    <row r="180" spans="3:99" ht="12.8">
      <c r="C180" s="111"/>
      <c r="D180" s="112"/>
      <c r="E180" s="111"/>
      <c r="F180" s="111"/>
      <c r="G180" s="113"/>
      <c r="H180" s="113"/>
      <c r="I180" s="113"/>
      <c r="J180" s="113"/>
      <c r="K180" s="113"/>
      <c r="L180" s="113"/>
      <c r="M180" s="111"/>
      <c r="N180" s="113"/>
      <c r="O180" s="113"/>
      <c r="P180" s="112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113"/>
      <c r="CL180" s="113"/>
      <c r="CM180" s="113"/>
      <c r="CN180" s="113"/>
      <c r="CO180" s="113"/>
      <c r="CP180" s="113"/>
      <c r="CQ180" s="113"/>
      <c r="CR180" s="113"/>
      <c r="CS180" s="113"/>
      <c r="CT180" s="113"/>
      <c r="CU180" s="113"/>
    </row>
    <row r="181" spans="3:99" ht="12.8">
      <c r="C181" s="111"/>
      <c r="D181" s="112"/>
      <c r="E181" s="111"/>
      <c r="F181" s="111"/>
      <c r="G181" s="113"/>
      <c r="H181" s="113"/>
      <c r="I181" s="113"/>
      <c r="J181" s="113"/>
      <c r="K181" s="113"/>
      <c r="L181" s="113"/>
      <c r="M181" s="111"/>
      <c r="N181" s="113"/>
      <c r="O181" s="113"/>
      <c r="P181" s="112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  <c r="BY181" s="113"/>
      <c r="BZ181" s="113"/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  <c r="CL181" s="113"/>
      <c r="CM181" s="113"/>
      <c r="CN181" s="113"/>
      <c r="CO181" s="113"/>
      <c r="CP181" s="113"/>
      <c r="CQ181" s="113"/>
      <c r="CR181" s="113"/>
      <c r="CS181" s="113"/>
      <c r="CT181" s="113"/>
      <c r="CU181" s="113"/>
    </row>
    <row r="182" spans="3:99" ht="12.8">
      <c r="C182" s="111"/>
      <c r="D182" s="112"/>
      <c r="E182" s="111"/>
      <c r="F182" s="111"/>
      <c r="G182" s="113"/>
      <c r="H182" s="113"/>
      <c r="I182" s="113"/>
      <c r="J182" s="113"/>
      <c r="K182" s="113"/>
      <c r="L182" s="113"/>
      <c r="M182" s="111"/>
      <c r="N182" s="113"/>
      <c r="O182" s="113"/>
      <c r="P182" s="112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  <c r="CA182" s="113"/>
      <c r="CB182" s="113"/>
      <c r="CC182" s="113"/>
      <c r="CD182" s="113"/>
      <c r="CE182" s="113"/>
      <c r="CF182" s="113"/>
      <c r="CG182" s="113"/>
      <c r="CH182" s="113"/>
      <c r="CI182" s="113"/>
      <c r="CJ182" s="113"/>
      <c r="CK182" s="113"/>
      <c r="CL182" s="113"/>
      <c r="CM182" s="113"/>
      <c r="CN182" s="113"/>
      <c r="CO182" s="113"/>
      <c r="CP182" s="113"/>
      <c r="CQ182" s="113"/>
      <c r="CR182" s="113"/>
      <c r="CS182" s="113"/>
      <c r="CT182" s="113"/>
      <c r="CU182" s="113"/>
    </row>
    <row r="183" spans="3:99" ht="12.8">
      <c r="C183" s="111"/>
      <c r="D183" s="112"/>
      <c r="E183" s="111"/>
      <c r="F183" s="111"/>
      <c r="G183" s="113"/>
      <c r="H183" s="113"/>
      <c r="I183" s="113"/>
      <c r="J183" s="113"/>
      <c r="K183" s="113"/>
      <c r="L183" s="113"/>
      <c r="M183" s="111"/>
      <c r="N183" s="113"/>
      <c r="O183" s="113"/>
      <c r="P183" s="112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  <c r="CA183" s="113"/>
      <c r="CB183" s="113"/>
      <c r="CC183" s="113"/>
      <c r="CD183" s="113"/>
      <c r="CE183" s="113"/>
      <c r="CF183" s="113"/>
      <c r="CG183" s="113"/>
      <c r="CH183" s="113"/>
      <c r="CI183" s="113"/>
      <c r="CJ183" s="113"/>
      <c r="CK183" s="113"/>
      <c r="CL183" s="113"/>
      <c r="CM183" s="113"/>
      <c r="CN183" s="113"/>
      <c r="CO183" s="113"/>
      <c r="CP183" s="113"/>
      <c r="CQ183" s="113"/>
      <c r="CR183" s="113"/>
      <c r="CS183" s="113"/>
      <c r="CT183" s="113"/>
      <c r="CU183" s="113"/>
    </row>
    <row r="184" spans="3:99" ht="12.8">
      <c r="C184" s="111"/>
      <c r="D184" s="112"/>
      <c r="E184" s="111"/>
      <c r="F184" s="111"/>
      <c r="G184" s="113"/>
      <c r="H184" s="113"/>
      <c r="I184" s="113"/>
      <c r="J184" s="113"/>
      <c r="K184" s="113"/>
      <c r="L184" s="113"/>
      <c r="M184" s="111"/>
      <c r="N184" s="113"/>
      <c r="O184" s="113"/>
      <c r="P184" s="112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3"/>
      <c r="BW184" s="113"/>
      <c r="BX184" s="113"/>
      <c r="BY184" s="113"/>
      <c r="BZ184" s="113"/>
      <c r="CA184" s="113"/>
      <c r="CB184" s="113"/>
      <c r="CC184" s="113"/>
      <c r="CD184" s="113"/>
      <c r="CE184" s="113"/>
      <c r="CF184" s="113"/>
      <c r="CG184" s="113"/>
      <c r="CH184" s="113"/>
      <c r="CI184" s="113"/>
      <c r="CJ184" s="113"/>
      <c r="CK184" s="113"/>
      <c r="CL184" s="113"/>
      <c r="CM184" s="113"/>
      <c r="CN184" s="113"/>
      <c r="CO184" s="113"/>
      <c r="CP184" s="113"/>
      <c r="CQ184" s="113"/>
      <c r="CR184" s="113"/>
      <c r="CS184" s="113"/>
      <c r="CT184" s="113"/>
      <c r="CU184" s="113"/>
    </row>
    <row r="185" spans="3:99" ht="12.8">
      <c r="C185" s="111"/>
      <c r="D185" s="112"/>
      <c r="E185" s="111"/>
      <c r="F185" s="111"/>
      <c r="G185" s="113"/>
      <c r="H185" s="113"/>
      <c r="I185" s="113"/>
      <c r="J185" s="113"/>
      <c r="K185" s="113"/>
      <c r="L185" s="113"/>
      <c r="M185" s="111"/>
      <c r="N185" s="113"/>
      <c r="O185" s="113"/>
      <c r="P185" s="112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3"/>
      <c r="BW185" s="113"/>
      <c r="BX185" s="113"/>
      <c r="BY185" s="113"/>
      <c r="BZ185" s="113"/>
      <c r="CA185" s="113"/>
      <c r="CB185" s="113"/>
      <c r="CC185" s="113"/>
      <c r="CD185" s="113"/>
      <c r="CE185" s="113"/>
      <c r="CF185" s="113"/>
      <c r="CG185" s="113"/>
      <c r="CH185" s="113"/>
      <c r="CI185" s="113"/>
      <c r="CJ185" s="113"/>
      <c r="CK185" s="113"/>
      <c r="CL185" s="113"/>
      <c r="CM185" s="113"/>
      <c r="CN185" s="113"/>
      <c r="CO185" s="113"/>
      <c r="CP185" s="113"/>
      <c r="CQ185" s="113"/>
      <c r="CR185" s="113"/>
      <c r="CS185" s="113"/>
      <c r="CT185" s="113"/>
      <c r="CU185" s="113"/>
    </row>
    <row r="186" spans="3:99" ht="12.8">
      <c r="C186" s="111"/>
      <c r="D186" s="112"/>
      <c r="E186" s="111"/>
      <c r="F186" s="111"/>
      <c r="G186" s="113"/>
      <c r="H186" s="113"/>
      <c r="I186" s="113"/>
      <c r="J186" s="113"/>
      <c r="K186" s="113"/>
      <c r="L186" s="113"/>
      <c r="M186" s="111"/>
      <c r="N186" s="113"/>
      <c r="O186" s="113"/>
      <c r="P186" s="112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3"/>
      <c r="CO186" s="113"/>
      <c r="CP186" s="113"/>
      <c r="CQ186" s="113"/>
      <c r="CR186" s="113"/>
      <c r="CS186" s="113"/>
      <c r="CT186" s="113"/>
      <c r="CU186" s="113"/>
    </row>
    <row r="187" spans="3:99" ht="12.8">
      <c r="C187" s="111"/>
      <c r="D187" s="112"/>
      <c r="E187" s="111"/>
      <c r="F187" s="111"/>
      <c r="G187" s="113"/>
      <c r="H187" s="113"/>
      <c r="I187" s="113"/>
      <c r="J187" s="113"/>
      <c r="K187" s="113"/>
      <c r="L187" s="113"/>
      <c r="M187" s="111"/>
      <c r="N187" s="113"/>
      <c r="O187" s="113"/>
      <c r="P187" s="112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113"/>
      <c r="CA187" s="113"/>
      <c r="CB187" s="113"/>
      <c r="CC187" s="113"/>
      <c r="CD187" s="113"/>
      <c r="CE187" s="113"/>
      <c r="CF187" s="113"/>
      <c r="CG187" s="113"/>
      <c r="CH187" s="113"/>
      <c r="CI187" s="113"/>
      <c r="CJ187" s="113"/>
      <c r="CK187" s="113"/>
      <c r="CL187" s="113"/>
      <c r="CM187" s="113"/>
      <c r="CN187" s="113"/>
      <c r="CO187" s="113"/>
      <c r="CP187" s="113"/>
      <c r="CQ187" s="113"/>
      <c r="CR187" s="113"/>
      <c r="CS187" s="113"/>
      <c r="CT187" s="113"/>
      <c r="CU187" s="113"/>
    </row>
    <row r="188" spans="3:99" ht="12.8">
      <c r="C188" s="111"/>
      <c r="D188" s="112"/>
      <c r="E188" s="111"/>
      <c r="F188" s="111"/>
      <c r="G188" s="113"/>
      <c r="H188" s="113"/>
      <c r="I188" s="113"/>
      <c r="J188" s="113"/>
      <c r="K188" s="113"/>
      <c r="L188" s="113"/>
      <c r="M188" s="111"/>
      <c r="N188" s="113"/>
      <c r="O188" s="113"/>
      <c r="P188" s="112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  <c r="BY188" s="113"/>
      <c r="BZ188" s="113"/>
      <c r="CA188" s="113"/>
      <c r="CB188" s="113"/>
      <c r="CC188" s="113"/>
      <c r="CD188" s="113"/>
      <c r="CE188" s="113"/>
      <c r="CF188" s="113"/>
      <c r="CG188" s="113"/>
      <c r="CH188" s="113"/>
      <c r="CI188" s="113"/>
      <c r="CJ188" s="113"/>
      <c r="CK188" s="113"/>
      <c r="CL188" s="113"/>
      <c r="CM188" s="113"/>
      <c r="CN188" s="113"/>
      <c r="CO188" s="113"/>
      <c r="CP188" s="113"/>
      <c r="CQ188" s="113"/>
      <c r="CR188" s="113"/>
      <c r="CS188" s="113"/>
      <c r="CT188" s="113"/>
      <c r="CU188" s="113"/>
    </row>
    <row r="189" spans="3:99" ht="12.8">
      <c r="C189" s="111"/>
      <c r="D189" s="112"/>
      <c r="E189" s="111"/>
      <c r="F189" s="111"/>
      <c r="G189" s="113"/>
      <c r="H189" s="113"/>
      <c r="I189" s="113"/>
      <c r="J189" s="113"/>
      <c r="K189" s="113"/>
      <c r="L189" s="113"/>
      <c r="M189" s="111"/>
      <c r="N189" s="113"/>
      <c r="O189" s="113"/>
      <c r="P189" s="112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3"/>
      <c r="BM189" s="113"/>
      <c r="BN189" s="113"/>
      <c r="BO189" s="113"/>
      <c r="BP189" s="113"/>
      <c r="BQ189" s="113"/>
      <c r="BR189" s="113"/>
      <c r="BS189" s="113"/>
      <c r="BT189" s="113"/>
      <c r="BU189" s="113"/>
      <c r="BV189" s="113"/>
      <c r="BW189" s="113"/>
      <c r="BX189" s="113"/>
      <c r="BY189" s="113"/>
      <c r="BZ189" s="113"/>
      <c r="CA189" s="113"/>
      <c r="CB189" s="113"/>
      <c r="CC189" s="113"/>
      <c r="CD189" s="113"/>
      <c r="CE189" s="113"/>
      <c r="CF189" s="113"/>
      <c r="CG189" s="113"/>
      <c r="CH189" s="113"/>
      <c r="CI189" s="113"/>
      <c r="CJ189" s="113"/>
      <c r="CK189" s="113"/>
      <c r="CL189" s="113"/>
      <c r="CM189" s="113"/>
      <c r="CN189" s="113"/>
      <c r="CO189" s="113"/>
      <c r="CP189" s="113"/>
      <c r="CQ189" s="113"/>
      <c r="CR189" s="113"/>
      <c r="CS189" s="113"/>
      <c r="CT189" s="113"/>
      <c r="CU189" s="113"/>
    </row>
    <row r="190" spans="3:99" ht="12.8">
      <c r="C190" s="111"/>
      <c r="D190" s="112"/>
      <c r="E190" s="111"/>
      <c r="F190" s="111"/>
      <c r="G190" s="113"/>
      <c r="H190" s="113"/>
      <c r="I190" s="113"/>
      <c r="J190" s="113"/>
      <c r="K190" s="113"/>
      <c r="L190" s="113"/>
      <c r="M190" s="111"/>
      <c r="N190" s="113"/>
      <c r="O190" s="113"/>
      <c r="P190" s="112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113"/>
      <c r="CL190" s="113"/>
      <c r="CM190" s="113"/>
      <c r="CN190" s="113"/>
      <c r="CO190" s="113"/>
      <c r="CP190" s="113"/>
      <c r="CQ190" s="113"/>
      <c r="CR190" s="113"/>
      <c r="CS190" s="113"/>
      <c r="CT190" s="113"/>
      <c r="CU190" s="113"/>
    </row>
    <row r="191" spans="3:99" ht="12.8">
      <c r="C191" s="111"/>
      <c r="D191" s="112"/>
      <c r="E191" s="111"/>
      <c r="F191" s="111"/>
      <c r="G191" s="113"/>
      <c r="H191" s="113"/>
      <c r="I191" s="113"/>
      <c r="J191" s="113"/>
      <c r="K191" s="113"/>
      <c r="L191" s="113"/>
      <c r="M191" s="111"/>
      <c r="N191" s="113"/>
      <c r="O191" s="113"/>
      <c r="P191" s="112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3"/>
      <c r="BW191" s="113"/>
      <c r="BX191" s="113"/>
      <c r="BY191" s="113"/>
      <c r="BZ191" s="113"/>
      <c r="CA191" s="113"/>
      <c r="CB191" s="113"/>
      <c r="CC191" s="113"/>
      <c r="CD191" s="113"/>
      <c r="CE191" s="113"/>
      <c r="CF191" s="113"/>
      <c r="CG191" s="113"/>
      <c r="CH191" s="113"/>
      <c r="CI191" s="113"/>
      <c r="CJ191" s="113"/>
      <c r="CK191" s="113"/>
      <c r="CL191" s="113"/>
      <c r="CM191" s="113"/>
      <c r="CN191" s="113"/>
      <c r="CO191" s="113"/>
      <c r="CP191" s="113"/>
      <c r="CQ191" s="113"/>
      <c r="CR191" s="113"/>
      <c r="CS191" s="113"/>
      <c r="CT191" s="113"/>
      <c r="CU191" s="113"/>
    </row>
    <row r="192" spans="3:99" ht="12.8">
      <c r="C192" s="111"/>
      <c r="D192" s="112"/>
      <c r="E192" s="111"/>
      <c r="F192" s="111"/>
      <c r="G192" s="113"/>
      <c r="H192" s="113"/>
      <c r="I192" s="113"/>
      <c r="J192" s="113"/>
      <c r="K192" s="113"/>
      <c r="L192" s="113"/>
      <c r="M192" s="111"/>
      <c r="N192" s="113"/>
      <c r="O192" s="113"/>
      <c r="P192" s="112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  <c r="BS192" s="113"/>
      <c r="BT192" s="113"/>
      <c r="BU192" s="113"/>
      <c r="BV192" s="113"/>
      <c r="BW192" s="113"/>
      <c r="BX192" s="113"/>
      <c r="BY192" s="113"/>
      <c r="BZ192" s="113"/>
      <c r="CA192" s="113"/>
      <c r="CB192" s="113"/>
      <c r="CC192" s="113"/>
      <c r="CD192" s="113"/>
      <c r="CE192" s="113"/>
      <c r="CF192" s="113"/>
      <c r="CG192" s="113"/>
      <c r="CH192" s="113"/>
      <c r="CI192" s="113"/>
      <c r="CJ192" s="113"/>
      <c r="CK192" s="113"/>
      <c r="CL192" s="113"/>
      <c r="CM192" s="113"/>
      <c r="CN192" s="113"/>
      <c r="CO192" s="113"/>
      <c r="CP192" s="113"/>
      <c r="CQ192" s="113"/>
      <c r="CR192" s="113"/>
      <c r="CS192" s="113"/>
      <c r="CT192" s="113"/>
      <c r="CU192" s="113"/>
    </row>
    <row r="193" spans="3:99" ht="12.8">
      <c r="C193" s="111"/>
      <c r="D193" s="112"/>
      <c r="E193" s="111"/>
      <c r="F193" s="111"/>
      <c r="G193" s="113"/>
      <c r="H193" s="113"/>
      <c r="I193" s="113"/>
      <c r="J193" s="113"/>
      <c r="K193" s="113"/>
      <c r="L193" s="113"/>
      <c r="M193" s="111"/>
      <c r="N193" s="113"/>
      <c r="O193" s="113"/>
      <c r="P193" s="112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113"/>
      <c r="CL193" s="113"/>
      <c r="CM193" s="113"/>
      <c r="CN193" s="113"/>
      <c r="CO193" s="113"/>
      <c r="CP193" s="113"/>
      <c r="CQ193" s="113"/>
      <c r="CR193" s="113"/>
      <c r="CS193" s="113"/>
      <c r="CT193" s="113"/>
      <c r="CU193" s="113"/>
    </row>
    <row r="194" spans="3:99" ht="12.8">
      <c r="C194" s="111"/>
      <c r="D194" s="112"/>
      <c r="E194" s="111"/>
      <c r="F194" s="111"/>
      <c r="G194" s="113"/>
      <c r="H194" s="113"/>
      <c r="I194" s="113"/>
      <c r="J194" s="113"/>
      <c r="K194" s="113"/>
      <c r="L194" s="113"/>
      <c r="M194" s="111"/>
      <c r="N194" s="113"/>
      <c r="O194" s="113"/>
      <c r="P194" s="112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</row>
    <row r="195" spans="3:99" ht="12.8">
      <c r="C195" s="111"/>
      <c r="D195" s="112"/>
      <c r="E195" s="111"/>
      <c r="F195" s="111"/>
      <c r="G195" s="113"/>
      <c r="H195" s="113"/>
      <c r="I195" s="113"/>
      <c r="J195" s="113"/>
      <c r="K195" s="113"/>
      <c r="L195" s="113"/>
      <c r="M195" s="111"/>
      <c r="N195" s="113"/>
      <c r="O195" s="113"/>
      <c r="P195" s="112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113"/>
      <c r="BY195" s="113"/>
      <c r="BZ195" s="113"/>
      <c r="CA195" s="113"/>
      <c r="CB195" s="113"/>
      <c r="CC195" s="113"/>
      <c r="CD195" s="113"/>
      <c r="CE195" s="113"/>
      <c r="CF195" s="113"/>
      <c r="CG195" s="113"/>
      <c r="CH195" s="113"/>
      <c r="CI195" s="113"/>
      <c r="CJ195" s="113"/>
      <c r="CK195" s="113"/>
      <c r="CL195" s="113"/>
      <c r="CM195" s="113"/>
      <c r="CN195" s="113"/>
      <c r="CO195" s="113"/>
      <c r="CP195" s="113"/>
      <c r="CQ195" s="113"/>
      <c r="CR195" s="113"/>
      <c r="CS195" s="113"/>
      <c r="CT195" s="113"/>
      <c r="CU195" s="113"/>
    </row>
    <row r="196" spans="3:99" ht="12.8">
      <c r="C196" s="111"/>
      <c r="D196" s="112"/>
      <c r="E196" s="111"/>
      <c r="F196" s="111"/>
      <c r="G196" s="113"/>
      <c r="H196" s="113"/>
      <c r="I196" s="113"/>
      <c r="J196" s="113"/>
      <c r="K196" s="113"/>
      <c r="L196" s="113"/>
      <c r="M196" s="111"/>
      <c r="N196" s="113"/>
      <c r="O196" s="113"/>
      <c r="P196" s="112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3"/>
      <c r="BW196" s="113"/>
      <c r="BX196" s="113"/>
      <c r="BY196" s="113"/>
      <c r="BZ196" s="113"/>
      <c r="CA196" s="113"/>
      <c r="CB196" s="113"/>
      <c r="CC196" s="113"/>
      <c r="CD196" s="113"/>
      <c r="CE196" s="113"/>
      <c r="CF196" s="113"/>
      <c r="CG196" s="113"/>
      <c r="CH196" s="113"/>
      <c r="CI196" s="113"/>
      <c r="CJ196" s="113"/>
      <c r="CK196" s="113"/>
      <c r="CL196" s="113"/>
      <c r="CM196" s="113"/>
      <c r="CN196" s="113"/>
      <c r="CO196" s="113"/>
      <c r="CP196" s="113"/>
      <c r="CQ196" s="113"/>
      <c r="CR196" s="113"/>
      <c r="CS196" s="113"/>
      <c r="CT196" s="113"/>
      <c r="CU196" s="113"/>
    </row>
    <row r="197" spans="3:99" ht="12.8">
      <c r="C197" s="111"/>
      <c r="D197" s="112"/>
      <c r="E197" s="111"/>
      <c r="F197" s="111"/>
      <c r="G197" s="113"/>
      <c r="H197" s="113"/>
      <c r="I197" s="113"/>
      <c r="J197" s="113"/>
      <c r="K197" s="113"/>
      <c r="L197" s="113"/>
      <c r="M197" s="111"/>
      <c r="N197" s="113"/>
      <c r="O197" s="113"/>
      <c r="P197" s="112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3"/>
      <c r="BZ197" s="113"/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3"/>
      <c r="CO197" s="113"/>
      <c r="CP197" s="113"/>
      <c r="CQ197" s="113"/>
      <c r="CR197" s="113"/>
      <c r="CS197" s="113"/>
      <c r="CT197" s="113"/>
      <c r="CU197" s="113"/>
    </row>
    <row r="198" spans="3:99" ht="12.8">
      <c r="C198" s="111"/>
      <c r="D198" s="112"/>
      <c r="E198" s="111"/>
      <c r="F198" s="111"/>
      <c r="G198" s="113"/>
      <c r="H198" s="113"/>
      <c r="I198" s="113"/>
      <c r="J198" s="113"/>
      <c r="K198" s="113"/>
      <c r="L198" s="113"/>
      <c r="M198" s="111"/>
      <c r="N198" s="113"/>
      <c r="O198" s="113"/>
      <c r="P198" s="112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3"/>
      <c r="BW198" s="113"/>
      <c r="BX198" s="113"/>
      <c r="BY198" s="113"/>
      <c r="BZ198" s="113"/>
      <c r="CA198" s="113"/>
      <c r="CB198" s="113"/>
      <c r="CC198" s="113"/>
      <c r="CD198" s="113"/>
      <c r="CE198" s="113"/>
      <c r="CF198" s="113"/>
      <c r="CG198" s="113"/>
      <c r="CH198" s="113"/>
      <c r="CI198" s="113"/>
      <c r="CJ198" s="113"/>
      <c r="CK198" s="113"/>
      <c r="CL198" s="113"/>
      <c r="CM198" s="113"/>
      <c r="CN198" s="113"/>
      <c r="CO198" s="113"/>
      <c r="CP198" s="113"/>
      <c r="CQ198" s="113"/>
      <c r="CR198" s="113"/>
      <c r="CS198" s="113"/>
      <c r="CT198" s="113"/>
      <c r="CU198" s="113"/>
    </row>
    <row r="199" spans="3:99" ht="12.8">
      <c r="C199" s="111"/>
      <c r="D199" s="112"/>
      <c r="E199" s="111"/>
      <c r="F199" s="111"/>
      <c r="G199" s="113"/>
      <c r="H199" s="113"/>
      <c r="I199" s="113"/>
      <c r="J199" s="113"/>
      <c r="K199" s="113"/>
      <c r="L199" s="113"/>
      <c r="M199" s="111"/>
      <c r="N199" s="113"/>
      <c r="O199" s="113"/>
      <c r="P199" s="112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3"/>
      <c r="BW199" s="113"/>
      <c r="BX199" s="113"/>
      <c r="BY199" s="113"/>
      <c r="BZ199" s="113"/>
      <c r="CA199" s="113"/>
      <c r="CB199" s="113"/>
      <c r="CC199" s="113"/>
      <c r="CD199" s="113"/>
      <c r="CE199" s="113"/>
      <c r="CF199" s="113"/>
      <c r="CG199" s="113"/>
      <c r="CH199" s="113"/>
      <c r="CI199" s="113"/>
      <c r="CJ199" s="113"/>
      <c r="CK199" s="113"/>
      <c r="CL199" s="113"/>
      <c r="CM199" s="113"/>
      <c r="CN199" s="113"/>
      <c r="CO199" s="113"/>
      <c r="CP199" s="113"/>
      <c r="CQ199" s="113"/>
      <c r="CR199" s="113"/>
      <c r="CS199" s="113"/>
      <c r="CT199" s="113"/>
      <c r="CU199" s="113"/>
    </row>
    <row r="200" spans="3:99" ht="12.8">
      <c r="C200" s="111"/>
      <c r="D200" s="112"/>
      <c r="E200" s="111"/>
      <c r="F200" s="111"/>
      <c r="G200" s="113"/>
      <c r="H200" s="113"/>
      <c r="I200" s="113"/>
      <c r="J200" s="113"/>
      <c r="K200" s="113"/>
      <c r="L200" s="113"/>
      <c r="M200" s="111"/>
      <c r="N200" s="113"/>
      <c r="O200" s="113"/>
      <c r="P200" s="112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113"/>
      <c r="CJ200" s="113"/>
      <c r="CK200" s="113"/>
      <c r="CL200" s="113"/>
      <c r="CM200" s="113"/>
      <c r="CN200" s="113"/>
      <c r="CO200" s="113"/>
      <c r="CP200" s="113"/>
      <c r="CQ200" s="113"/>
      <c r="CR200" s="113"/>
      <c r="CS200" s="113"/>
      <c r="CT200" s="113"/>
      <c r="CU200" s="113"/>
    </row>
    <row r="201" spans="3:99" ht="12.8">
      <c r="C201" s="111"/>
      <c r="D201" s="112"/>
      <c r="E201" s="111"/>
      <c r="F201" s="111"/>
      <c r="G201" s="113"/>
      <c r="H201" s="113"/>
      <c r="I201" s="113"/>
      <c r="J201" s="113"/>
      <c r="K201" s="113"/>
      <c r="L201" s="113"/>
      <c r="M201" s="111"/>
      <c r="N201" s="113"/>
      <c r="O201" s="113"/>
      <c r="P201" s="112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  <c r="BY201" s="113"/>
      <c r="BZ201" s="113"/>
      <c r="CA201" s="113"/>
      <c r="CB201" s="113"/>
      <c r="CC201" s="113"/>
      <c r="CD201" s="113"/>
      <c r="CE201" s="113"/>
      <c r="CF201" s="113"/>
      <c r="CG201" s="113"/>
      <c r="CH201" s="113"/>
      <c r="CI201" s="113"/>
      <c r="CJ201" s="113"/>
      <c r="CK201" s="113"/>
      <c r="CL201" s="113"/>
      <c r="CM201" s="113"/>
      <c r="CN201" s="113"/>
      <c r="CO201" s="113"/>
      <c r="CP201" s="113"/>
      <c r="CQ201" s="113"/>
      <c r="CR201" s="113"/>
      <c r="CS201" s="113"/>
      <c r="CT201" s="113"/>
      <c r="CU201" s="113"/>
    </row>
    <row r="202" spans="3:99" ht="12.8">
      <c r="C202" s="111"/>
      <c r="D202" s="112"/>
      <c r="E202" s="111"/>
      <c r="F202" s="111"/>
      <c r="G202" s="113"/>
      <c r="H202" s="113"/>
      <c r="I202" s="113"/>
      <c r="J202" s="113"/>
      <c r="K202" s="113"/>
      <c r="L202" s="113"/>
      <c r="M202" s="111"/>
      <c r="N202" s="113"/>
      <c r="O202" s="113"/>
      <c r="P202" s="112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3"/>
      <c r="BW202" s="113"/>
      <c r="BX202" s="113"/>
      <c r="BY202" s="113"/>
      <c r="BZ202" s="113"/>
      <c r="CA202" s="113"/>
      <c r="CB202" s="113"/>
      <c r="CC202" s="113"/>
      <c r="CD202" s="113"/>
      <c r="CE202" s="113"/>
      <c r="CF202" s="113"/>
      <c r="CG202" s="113"/>
      <c r="CH202" s="113"/>
      <c r="CI202" s="113"/>
      <c r="CJ202" s="113"/>
      <c r="CK202" s="113"/>
      <c r="CL202" s="113"/>
      <c r="CM202" s="113"/>
      <c r="CN202" s="113"/>
      <c r="CO202" s="113"/>
      <c r="CP202" s="113"/>
      <c r="CQ202" s="113"/>
      <c r="CR202" s="113"/>
      <c r="CS202" s="113"/>
      <c r="CT202" s="113"/>
      <c r="CU202" s="113"/>
    </row>
    <row r="203" spans="3:99" ht="12.8">
      <c r="C203" s="111"/>
      <c r="D203" s="112"/>
      <c r="E203" s="111"/>
      <c r="F203" s="111"/>
      <c r="G203" s="113"/>
      <c r="H203" s="113"/>
      <c r="I203" s="113"/>
      <c r="J203" s="113"/>
      <c r="K203" s="113"/>
      <c r="L203" s="113"/>
      <c r="M203" s="111"/>
      <c r="N203" s="113"/>
      <c r="O203" s="113"/>
      <c r="P203" s="112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3"/>
      <c r="BW203" s="113"/>
      <c r="BX203" s="113"/>
      <c r="BY203" s="113"/>
      <c r="BZ203" s="113"/>
      <c r="CA203" s="113"/>
      <c r="CB203" s="113"/>
      <c r="CC203" s="113"/>
      <c r="CD203" s="113"/>
      <c r="CE203" s="113"/>
      <c r="CF203" s="113"/>
      <c r="CG203" s="113"/>
      <c r="CH203" s="113"/>
      <c r="CI203" s="113"/>
      <c r="CJ203" s="113"/>
      <c r="CK203" s="113"/>
      <c r="CL203" s="113"/>
      <c r="CM203" s="113"/>
      <c r="CN203" s="113"/>
      <c r="CO203" s="113"/>
      <c r="CP203" s="113"/>
      <c r="CQ203" s="113"/>
      <c r="CR203" s="113"/>
      <c r="CS203" s="113"/>
      <c r="CT203" s="113"/>
      <c r="CU203" s="113"/>
    </row>
    <row r="204" spans="3:99" ht="12.8">
      <c r="C204" s="111"/>
      <c r="D204" s="112"/>
      <c r="E204" s="111"/>
      <c r="F204" s="111"/>
      <c r="G204" s="113"/>
      <c r="H204" s="113"/>
      <c r="I204" s="113"/>
      <c r="J204" s="113"/>
      <c r="K204" s="113"/>
      <c r="L204" s="113"/>
      <c r="M204" s="111"/>
      <c r="N204" s="113"/>
      <c r="O204" s="113"/>
      <c r="P204" s="112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113"/>
      <c r="CL204" s="113"/>
      <c r="CM204" s="113"/>
      <c r="CN204" s="113"/>
      <c r="CO204" s="113"/>
      <c r="CP204" s="113"/>
      <c r="CQ204" s="113"/>
      <c r="CR204" s="113"/>
      <c r="CS204" s="113"/>
      <c r="CT204" s="113"/>
      <c r="CU204" s="113"/>
    </row>
    <row r="205" spans="3:99" ht="12.8">
      <c r="C205" s="111"/>
      <c r="D205" s="112"/>
      <c r="E205" s="111"/>
      <c r="F205" s="111"/>
      <c r="G205" s="113"/>
      <c r="H205" s="113"/>
      <c r="I205" s="113"/>
      <c r="J205" s="113"/>
      <c r="K205" s="113"/>
      <c r="L205" s="113"/>
      <c r="M205" s="111"/>
      <c r="N205" s="113"/>
      <c r="O205" s="113"/>
      <c r="P205" s="112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B205" s="113"/>
      <c r="CC205" s="113"/>
      <c r="CD205" s="113"/>
      <c r="CE205" s="113"/>
      <c r="CF205" s="113"/>
      <c r="CG205" s="113"/>
      <c r="CH205" s="113"/>
      <c r="CI205" s="113"/>
      <c r="CJ205" s="113"/>
      <c r="CK205" s="113"/>
      <c r="CL205" s="113"/>
      <c r="CM205" s="113"/>
      <c r="CN205" s="113"/>
      <c r="CO205" s="113"/>
      <c r="CP205" s="113"/>
      <c r="CQ205" s="113"/>
      <c r="CR205" s="113"/>
      <c r="CS205" s="113"/>
      <c r="CT205" s="113"/>
      <c r="CU205" s="113"/>
    </row>
    <row r="206" spans="3:99" ht="12.8">
      <c r="C206" s="111"/>
      <c r="D206" s="112"/>
      <c r="E206" s="111"/>
      <c r="F206" s="111"/>
      <c r="G206" s="113"/>
      <c r="H206" s="113"/>
      <c r="I206" s="113"/>
      <c r="J206" s="113"/>
      <c r="K206" s="113"/>
      <c r="L206" s="113"/>
      <c r="M206" s="111"/>
      <c r="N206" s="113"/>
      <c r="O206" s="113"/>
      <c r="P206" s="112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  <c r="CA206" s="113"/>
      <c r="CB206" s="113"/>
      <c r="CC206" s="113"/>
      <c r="CD206" s="113"/>
      <c r="CE206" s="113"/>
      <c r="CF206" s="113"/>
      <c r="CG206" s="113"/>
      <c r="CH206" s="113"/>
      <c r="CI206" s="113"/>
      <c r="CJ206" s="113"/>
      <c r="CK206" s="113"/>
      <c r="CL206" s="113"/>
      <c r="CM206" s="113"/>
      <c r="CN206" s="113"/>
      <c r="CO206" s="113"/>
      <c r="CP206" s="113"/>
      <c r="CQ206" s="113"/>
      <c r="CR206" s="113"/>
      <c r="CS206" s="113"/>
      <c r="CT206" s="113"/>
      <c r="CU206" s="113"/>
    </row>
    <row r="207" spans="3:99" ht="12.8">
      <c r="C207" s="111"/>
      <c r="D207" s="112"/>
      <c r="E207" s="111"/>
      <c r="F207" s="111"/>
      <c r="G207" s="113"/>
      <c r="H207" s="113"/>
      <c r="I207" s="113"/>
      <c r="J207" s="113"/>
      <c r="K207" s="113"/>
      <c r="L207" s="113"/>
      <c r="M207" s="111"/>
      <c r="N207" s="113"/>
      <c r="O207" s="113"/>
      <c r="P207" s="112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113"/>
      <c r="CL207" s="113"/>
      <c r="CM207" s="113"/>
      <c r="CN207" s="113"/>
      <c r="CO207" s="113"/>
      <c r="CP207" s="113"/>
      <c r="CQ207" s="113"/>
      <c r="CR207" s="113"/>
      <c r="CS207" s="113"/>
      <c r="CT207" s="113"/>
      <c r="CU207" s="113"/>
    </row>
    <row r="208" spans="3:99" ht="12.8">
      <c r="C208" s="111"/>
      <c r="D208" s="112"/>
      <c r="E208" s="111"/>
      <c r="F208" s="111"/>
      <c r="G208" s="113"/>
      <c r="H208" s="113"/>
      <c r="I208" s="113"/>
      <c r="J208" s="113"/>
      <c r="K208" s="113"/>
      <c r="L208" s="113"/>
      <c r="M208" s="111"/>
      <c r="N208" s="113"/>
      <c r="O208" s="113"/>
      <c r="P208" s="112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3"/>
      <c r="CI208" s="113"/>
      <c r="CJ208" s="113"/>
      <c r="CK208" s="113"/>
      <c r="CL208" s="113"/>
      <c r="CM208" s="113"/>
      <c r="CN208" s="113"/>
      <c r="CO208" s="113"/>
      <c r="CP208" s="113"/>
      <c r="CQ208" s="113"/>
      <c r="CR208" s="113"/>
      <c r="CS208" s="113"/>
      <c r="CT208" s="113"/>
      <c r="CU208" s="113"/>
    </row>
    <row r="209" spans="3:99" ht="12.8">
      <c r="C209" s="111"/>
      <c r="D209" s="112"/>
      <c r="E209" s="111"/>
      <c r="F209" s="111"/>
      <c r="G209" s="113"/>
      <c r="H209" s="113"/>
      <c r="I209" s="113"/>
      <c r="J209" s="113"/>
      <c r="K209" s="113"/>
      <c r="L209" s="113"/>
      <c r="M209" s="111"/>
      <c r="N209" s="113"/>
      <c r="O209" s="113"/>
      <c r="P209" s="112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13"/>
      <c r="CL209" s="113"/>
      <c r="CM209" s="113"/>
      <c r="CN209" s="113"/>
      <c r="CO209" s="113"/>
      <c r="CP209" s="113"/>
      <c r="CQ209" s="113"/>
      <c r="CR209" s="113"/>
      <c r="CS209" s="113"/>
      <c r="CT209" s="113"/>
      <c r="CU209" s="113"/>
    </row>
    <row r="210" spans="3:99" ht="12.8">
      <c r="C210" s="111"/>
      <c r="D210" s="112"/>
      <c r="E210" s="111"/>
      <c r="F210" s="111"/>
      <c r="G210" s="113"/>
      <c r="H210" s="113"/>
      <c r="I210" s="113"/>
      <c r="J210" s="113"/>
      <c r="K210" s="113"/>
      <c r="L210" s="113"/>
      <c r="M210" s="111"/>
      <c r="N210" s="113"/>
      <c r="O210" s="113"/>
      <c r="P210" s="112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113"/>
      <c r="BW210" s="113"/>
      <c r="BX210" s="113"/>
      <c r="BY210" s="113"/>
      <c r="BZ210" s="113"/>
      <c r="CA210" s="113"/>
      <c r="CB210" s="113"/>
      <c r="CC210" s="113"/>
      <c r="CD210" s="113"/>
      <c r="CE210" s="113"/>
      <c r="CF210" s="113"/>
      <c r="CG210" s="113"/>
      <c r="CH210" s="113"/>
      <c r="CI210" s="113"/>
      <c r="CJ210" s="113"/>
      <c r="CK210" s="113"/>
      <c r="CL210" s="113"/>
      <c r="CM210" s="113"/>
      <c r="CN210" s="113"/>
      <c r="CO210" s="113"/>
      <c r="CP210" s="113"/>
      <c r="CQ210" s="113"/>
      <c r="CR210" s="113"/>
      <c r="CS210" s="113"/>
      <c r="CT210" s="113"/>
      <c r="CU210" s="113"/>
    </row>
    <row r="211" spans="3:99" ht="12.8">
      <c r="C211" s="111"/>
      <c r="D211" s="112"/>
      <c r="E211" s="111"/>
      <c r="F211" s="111"/>
      <c r="G211" s="113"/>
      <c r="H211" s="113"/>
      <c r="I211" s="113"/>
      <c r="J211" s="113"/>
      <c r="K211" s="113"/>
      <c r="L211" s="113"/>
      <c r="M211" s="111"/>
      <c r="N211" s="113"/>
      <c r="O211" s="113"/>
      <c r="P211" s="112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  <c r="BJ211" s="113"/>
      <c r="BK211" s="113"/>
      <c r="BL211" s="113"/>
      <c r="BM211" s="113"/>
      <c r="BN211" s="113"/>
      <c r="BO211" s="113"/>
      <c r="BP211" s="113"/>
      <c r="BQ211" s="113"/>
      <c r="BR211" s="113"/>
      <c r="BS211" s="113"/>
      <c r="BT211" s="113"/>
      <c r="BU211" s="113"/>
      <c r="BV211" s="113"/>
      <c r="BW211" s="113"/>
      <c r="BX211" s="113"/>
      <c r="BY211" s="113"/>
      <c r="BZ211" s="113"/>
      <c r="CA211" s="113"/>
      <c r="CB211" s="113"/>
      <c r="CC211" s="113"/>
      <c r="CD211" s="113"/>
      <c r="CE211" s="113"/>
      <c r="CF211" s="113"/>
      <c r="CG211" s="113"/>
      <c r="CH211" s="113"/>
      <c r="CI211" s="113"/>
      <c r="CJ211" s="113"/>
      <c r="CK211" s="113"/>
      <c r="CL211" s="113"/>
      <c r="CM211" s="113"/>
      <c r="CN211" s="113"/>
      <c r="CO211" s="113"/>
      <c r="CP211" s="113"/>
      <c r="CQ211" s="113"/>
      <c r="CR211" s="113"/>
      <c r="CS211" s="113"/>
      <c r="CT211" s="113"/>
      <c r="CU211" s="113"/>
    </row>
    <row r="212" spans="3:99" ht="12.8">
      <c r="C212" s="111"/>
      <c r="D212" s="112"/>
      <c r="E212" s="111"/>
      <c r="F212" s="111"/>
      <c r="G212" s="113"/>
      <c r="H212" s="113"/>
      <c r="I212" s="113"/>
      <c r="J212" s="113"/>
      <c r="K212" s="113"/>
      <c r="L212" s="113"/>
      <c r="M212" s="111"/>
      <c r="N212" s="113"/>
      <c r="O212" s="113"/>
      <c r="P212" s="112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3"/>
      <c r="BR212" s="113"/>
      <c r="BS212" s="113"/>
      <c r="BT212" s="113"/>
      <c r="BU212" s="113"/>
      <c r="BV212" s="113"/>
      <c r="BW212" s="113"/>
      <c r="BX212" s="113"/>
      <c r="BY212" s="113"/>
      <c r="BZ212" s="113"/>
      <c r="CA212" s="113"/>
      <c r="CB212" s="113"/>
      <c r="CC212" s="113"/>
      <c r="CD212" s="113"/>
      <c r="CE212" s="113"/>
      <c r="CF212" s="113"/>
      <c r="CG212" s="113"/>
      <c r="CH212" s="113"/>
      <c r="CI212" s="113"/>
      <c r="CJ212" s="113"/>
      <c r="CK212" s="113"/>
      <c r="CL212" s="113"/>
      <c r="CM212" s="113"/>
      <c r="CN212" s="113"/>
      <c r="CO212" s="113"/>
      <c r="CP212" s="113"/>
      <c r="CQ212" s="113"/>
      <c r="CR212" s="113"/>
      <c r="CS212" s="113"/>
      <c r="CT212" s="113"/>
      <c r="CU212" s="113"/>
    </row>
    <row r="213" spans="3:99" ht="12.8">
      <c r="C213" s="111"/>
      <c r="D213" s="112"/>
      <c r="E213" s="111"/>
      <c r="F213" s="111"/>
      <c r="G213" s="113"/>
      <c r="H213" s="113"/>
      <c r="I213" s="113"/>
      <c r="J213" s="113"/>
      <c r="K213" s="113"/>
      <c r="L213" s="113"/>
      <c r="M213" s="111"/>
      <c r="N213" s="113"/>
      <c r="O213" s="113"/>
      <c r="P213" s="112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  <c r="BM213" s="113"/>
      <c r="BN213" s="113"/>
      <c r="BO213" s="113"/>
      <c r="BP213" s="113"/>
      <c r="BQ213" s="113"/>
      <c r="BR213" s="113"/>
      <c r="BS213" s="113"/>
      <c r="BT213" s="113"/>
      <c r="BU213" s="113"/>
      <c r="BV213" s="113"/>
      <c r="BW213" s="113"/>
      <c r="BX213" s="113"/>
      <c r="BY213" s="113"/>
      <c r="BZ213" s="113"/>
      <c r="CA213" s="113"/>
      <c r="CB213" s="113"/>
      <c r="CC213" s="113"/>
      <c r="CD213" s="113"/>
      <c r="CE213" s="113"/>
      <c r="CF213" s="113"/>
      <c r="CG213" s="113"/>
      <c r="CH213" s="113"/>
      <c r="CI213" s="113"/>
      <c r="CJ213" s="113"/>
      <c r="CK213" s="113"/>
      <c r="CL213" s="113"/>
      <c r="CM213" s="113"/>
      <c r="CN213" s="113"/>
      <c r="CO213" s="113"/>
      <c r="CP213" s="113"/>
      <c r="CQ213" s="113"/>
      <c r="CR213" s="113"/>
      <c r="CS213" s="113"/>
      <c r="CT213" s="113"/>
      <c r="CU213" s="113"/>
    </row>
    <row r="214" spans="3:99" ht="12.8">
      <c r="C214" s="111"/>
      <c r="D214" s="112"/>
      <c r="E214" s="111"/>
      <c r="F214" s="111"/>
      <c r="G214" s="113"/>
      <c r="H214" s="113"/>
      <c r="I214" s="113"/>
      <c r="J214" s="113"/>
      <c r="K214" s="113"/>
      <c r="L214" s="113"/>
      <c r="M214" s="111"/>
      <c r="N214" s="113"/>
      <c r="O214" s="113"/>
      <c r="P214" s="112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13"/>
      <c r="BT214" s="113"/>
      <c r="BU214" s="113"/>
      <c r="BV214" s="113"/>
      <c r="BW214" s="113"/>
      <c r="BX214" s="113"/>
      <c r="BY214" s="113"/>
      <c r="BZ214" s="113"/>
      <c r="CA214" s="113"/>
      <c r="CB214" s="113"/>
      <c r="CC214" s="113"/>
      <c r="CD214" s="113"/>
      <c r="CE214" s="113"/>
      <c r="CF214" s="113"/>
      <c r="CG214" s="113"/>
      <c r="CH214" s="113"/>
      <c r="CI214" s="113"/>
      <c r="CJ214" s="113"/>
      <c r="CK214" s="113"/>
      <c r="CL214" s="113"/>
      <c r="CM214" s="113"/>
      <c r="CN214" s="113"/>
      <c r="CO214" s="113"/>
      <c r="CP214" s="113"/>
      <c r="CQ214" s="113"/>
      <c r="CR214" s="113"/>
      <c r="CS214" s="113"/>
      <c r="CT214" s="113"/>
      <c r="CU214" s="113"/>
    </row>
    <row r="215" spans="3:99" ht="12.8">
      <c r="C215" s="111"/>
      <c r="D215" s="112"/>
      <c r="E215" s="111"/>
      <c r="F215" s="111"/>
      <c r="G215" s="113"/>
      <c r="H215" s="113"/>
      <c r="I215" s="113"/>
      <c r="J215" s="113"/>
      <c r="K215" s="113"/>
      <c r="L215" s="113"/>
      <c r="M215" s="111"/>
      <c r="N215" s="113"/>
      <c r="O215" s="113"/>
      <c r="P215" s="112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3"/>
      <c r="BW215" s="113"/>
      <c r="BX215" s="113"/>
      <c r="BY215" s="113"/>
      <c r="BZ215" s="113"/>
      <c r="CA215" s="113"/>
      <c r="CB215" s="113"/>
      <c r="CC215" s="113"/>
      <c r="CD215" s="113"/>
      <c r="CE215" s="113"/>
      <c r="CF215" s="113"/>
      <c r="CG215" s="113"/>
      <c r="CH215" s="113"/>
      <c r="CI215" s="113"/>
      <c r="CJ215" s="113"/>
      <c r="CK215" s="113"/>
      <c r="CL215" s="113"/>
      <c r="CM215" s="113"/>
      <c r="CN215" s="113"/>
      <c r="CO215" s="113"/>
      <c r="CP215" s="113"/>
      <c r="CQ215" s="113"/>
      <c r="CR215" s="113"/>
      <c r="CS215" s="113"/>
      <c r="CT215" s="113"/>
      <c r="CU215" s="113"/>
    </row>
    <row r="216" spans="3:99" ht="12.8">
      <c r="C216" s="111"/>
      <c r="D216" s="112"/>
      <c r="E216" s="111"/>
      <c r="F216" s="111"/>
      <c r="G216" s="113"/>
      <c r="H216" s="113"/>
      <c r="I216" s="113"/>
      <c r="J216" s="113"/>
      <c r="K216" s="113"/>
      <c r="L216" s="113"/>
      <c r="M216" s="111"/>
      <c r="N216" s="113"/>
      <c r="O216" s="113"/>
      <c r="P216" s="112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3"/>
      <c r="BW216" s="113"/>
      <c r="BX216" s="113"/>
      <c r="BY216" s="113"/>
      <c r="BZ216" s="113"/>
      <c r="CA216" s="113"/>
      <c r="CB216" s="113"/>
      <c r="CC216" s="113"/>
      <c r="CD216" s="113"/>
      <c r="CE216" s="113"/>
      <c r="CF216" s="113"/>
      <c r="CG216" s="113"/>
      <c r="CH216" s="113"/>
      <c r="CI216" s="113"/>
      <c r="CJ216" s="113"/>
      <c r="CK216" s="113"/>
      <c r="CL216" s="113"/>
      <c r="CM216" s="113"/>
      <c r="CN216" s="113"/>
      <c r="CO216" s="113"/>
      <c r="CP216" s="113"/>
      <c r="CQ216" s="113"/>
      <c r="CR216" s="113"/>
      <c r="CS216" s="113"/>
      <c r="CT216" s="113"/>
      <c r="CU216" s="113"/>
    </row>
    <row r="217" spans="3:99" ht="12.8">
      <c r="C217" s="111"/>
      <c r="D217" s="112"/>
      <c r="E217" s="111"/>
      <c r="F217" s="111"/>
      <c r="G217" s="113"/>
      <c r="H217" s="113"/>
      <c r="I217" s="113"/>
      <c r="J217" s="113"/>
      <c r="K217" s="113"/>
      <c r="L217" s="113"/>
      <c r="M217" s="111"/>
      <c r="N217" s="113"/>
      <c r="O217" s="113"/>
      <c r="P217" s="112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/>
      <c r="BI217" s="113"/>
      <c r="BJ217" s="113"/>
      <c r="BK217" s="113"/>
      <c r="BL217" s="113"/>
      <c r="BM217" s="113"/>
      <c r="BN217" s="113"/>
      <c r="BO217" s="113"/>
      <c r="BP217" s="113"/>
      <c r="BQ217" s="113"/>
      <c r="BR217" s="113"/>
      <c r="BS217" s="113"/>
      <c r="BT217" s="113"/>
      <c r="BU217" s="113"/>
      <c r="BV217" s="113"/>
      <c r="BW217" s="113"/>
      <c r="BX217" s="113"/>
      <c r="BY217" s="113"/>
      <c r="BZ217" s="113"/>
      <c r="CA217" s="113"/>
      <c r="CB217" s="113"/>
      <c r="CC217" s="113"/>
      <c r="CD217" s="113"/>
      <c r="CE217" s="113"/>
      <c r="CF217" s="113"/>
      <c r="CG217" s="113"/>
      <c r="CH217" s="113"/>
      <c r="CI217" s="113"/>
      <c r="CJ217" s="113"/>
      <c r="CK217" s="113"/>
      <c r="CL217" s="113"/>
      <c r="CM217" s="113"/>
      <c r="CN217" s="113"/>
      <c r="CO217" s="113"/>
      <c r="CP217" s="113"/>
      <c r="CQ217" s="113"/>
      <c r="CR217" s="113"/>
      <c r="CS217" s="113"/>
      <c r="CT217" s="113"/>
      <c r="CU217" s="113"/>
    </row>
    <row r="218" spans="3:99" ht="12.8">
      <c r="C218" s="111"/>
      <c r="D218" s="112"/>
      <c r="E218" s="111"/>
      <c r="F218" s="111"/>
      <c r="G218" s="113"/>
      <c r="H218" s="113"/>
      <c r="I218" s="113"/>
      <c r="J218" s="113"/>
      <c r="K218" s="113"/>
      <c r="L218" s="113"/>
      <c r="M218" s="111"/>
      <c r="N218" s="113"/>
      <c r="O218" s="113"/>
      <c r="P218" s="112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3"/>
      <c r="BW218" s="113"/>
      <c r="BX218" s="113"/>
      <c r="BY218" s="113"/>
      <c r="BZ218" s="113"/>
      <c r="CA218" s="113"/>
      <c r="CB218" s="113"/>
      <c r="CC218" s="113"/>
      <c r="CD218" s="113"/>
      <c r="CE218" s="113"/>
      <c r="CF218" s="113"/>
      <c r="CG218" s="113"/>
      <c r="CH218" s="113"/>
      <c r="CI218" s="113"/>
      <c r="CJ218" s="113"/>
      <c r="CK218" s="113"/>
      <c r="CL218" s="113"/>
      <c r="CM218" s="113"/>
      <c r="CN218" s="113"/>
      <c r="CO218" s="113"/>
      <c r="CP218" s="113"/>
      <c r="CQ218" s="113"/>
      <c r="CR218" s="113"/>
      <c r="CS218" s="113"/>
      <c r="CT218" s="113"/>
      <c r="CU218" s="113"/>
    </row>
    <row r="219" spans="3:99" ht="12.8">
      <c r="C219" s="111"/>
      <c r="D219" s="112"/>
      <c r="E219" s="111"/>
      <c r="F219" s="111"/>
      <c r="G219" s="113"/>
      <c r="H219" s="113"/>
      <c r="I219" s="113"/>
      <c r="J219" s="113"/>
      <c r="K219" s="113"/>
      <c r="L219" s="113"/>
      <c r="M219" s="111"/>
      <c r="N219" s="113"/>
      <c r="O219" s="113"/>
      <c r="P219" s="112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/>
      <c r="BI219" s="113"/>
      <c r="BJ219" s="113"/>
      <c r="BK219" s="113"/>
      <c r="BL219" s="113"/>
      <c r="BM219" s="113"/>
      <c r="BN219" s="113"/>
      <c r="BO219" s="113"/>
      <c r="BP219" s="113"/>
      <c r="BQ219" s="113"/>
      <c r="BR219" s="113"/>
      <c r="BS219" s="113"/>
      <c r="BT219" s="113"/>
      <c r="BU219" s="113"/>
      <c r="BV219" s="113"/>
      <c r="BW219" s="113"/>
      <c r="BX219" s="113"/>
      <c r="BY219" s="113"/>
      <c r="BZ219" s="113"/>
      <c r="CA219" s="113"/>
      <c r="CB219" s="113"/>
      <c r="CC219" s="113"/>
      <c r="CD219" s="113"/>
      <c r="CE219" s="113"/>
      <c r="CF219" s="113"/>
      <c r="CG219" s="113"/>
      <c r="CH219" s="113"/>
      <c r="CI219" s="113"/>
      <c r="CJ219" s="113"/>
      <c r="CK219" s="113"/>
      <c r="CL219" s="113"/>
      <c r="CM219" s="113"/>
      <c r="CN219" s="113"/>
      <c r="CO219" s="113"/>
      <c r="CP219" s="113"/>
      <c r="CQ219" s="113"/>
      <c r="CR219" s="113"/>
      <c r="CS219" s="113"/>
      <c r="CT219" s="113"/>
      <c r="CU219" s="113"/>
    </row>
    <row r="220" spans="3:99" ht="12.8">
      <c r="C220" s="111"/>
      <c r="D220" s="112"/>
      <c r="E220" s="111"/>
      <c r="F220" s="111"/>
      <c r="G220" s="113"/>
      <c r="H220" s="113"/>
      <c r="I220" s="113"/>
      <c r="J220" s="113"/>
      <c r="K220" s="113"/>
      <c r="L220" s="113"/>
      <c r="M220" s="111"/>
      <c r="N220" s="113"/>
      <c r="O220" s="113"/>
      <c r="P220" s="112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3"/>
      <c r="BJ220" s="113"/>
      <c r="BK220" s="113"/>
      <c r="BL220" s="113"/>
      <c r="BM220" s="113"/>
      <c r="BN220" s="113"/>
      <c r="BO220" s="113"/>
      <c r="BP220" s="113"/>
      <c r="BQ220" s="113"/>
      <c r="BR220" s="113"/>
      <c r="BS220" s="113"/>
      <c r="BT220" s="113"/>
      <c r="BU220" s="113"/>
      <c r="BV220" s="113"/>
      <c r="BW220" s="113"/>
      <c r="BX220" s="113"/>
      <c r="BY220" s="113"/>
      <c r="BZ220" s="113"/>
      <c r="CA220" s="113"/>
      <c r="CB220" s="113"/>
      <c r="CC220" s="113"/>
      <c r="CD220" s="113"/>
      <c r="CE220" s="113"/>
      <c r="CF220" s="113"/>
      <c r="CG220" s="113"/>
      <c r="CH220" s="113"/>
      <c r="CI220" s="113"/>
      <c r="CJ220" s="113"/>
      <c r="CK220" s="113"/>
      <c r="CL220" s="113"/>
      <c r="CM220" s="113"/>
      <c r="CN220" s="113"/>
      <c r="CO220" s="113"/>
      <c r="CP220" s="113"/>
      <c r="CQ220" s="113"/>
      <c r="CR220" s="113"/>
      <c r="CS220" s="113"/>
      <c r="CT220" s="113"/>
      <c r="CU220" s="113"/>
    </row>
    <row r="221" spans="3:99" ht="12.8">
      <c r="C221" s="111"/>
      <c r="D221" s="112"/>
      <c r="E221" s="111"/>
      <c r="F221" s="111"/>
      <c r="G221" s="113"/>
      <c r="H221" s="113"/>
      <c r="I221" s="113"/>
      <c r="J221" s="113"/>
      <c r="K221" s="113"/>
      <c r="L221" s="113"/>
      <c r="M221" s="111"/>
      <c r="N221" s="113"/>
      <c r="O221" s="113"/>
      <c r="P221" s="112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3"/>
      <c r="BI221" s="113"/>
      <c r="BJ221" s="113"/>
      <c r="BK221" s="113"/>
      <c r="BL221" s="113"/>
      <c r="BM221" s="113"/>
      <c r="BN221" s="113"/>
      <c r="BO221" s="113"/>
      <c r="BP221" s="113"/>
      <c r="BQ221" s="113"/>
      <c r="BR221" s="113"/>
      <c r="BS221" s="113"/>
      <c r="BT221" s="113"/>
      <c r="BU221" s="113"/>
      <c r="BV221" s="113"/>
      <c r="BW221" s="113"/>
      <c r="BX221" s="113"/>
      <c r="BY221" s="113"/>
      <c r="BZ221" s="113"/>
      <c r="CA221" s="113"/>
      <c r="CB221" s="113"/>
      <c r="CC221" s="113"/>
      <c r="CD221" s="113"/>
      <c r="CE221" s="113"/>
      <c r="CF221" s="113"/>
      <c r="CG221" s="113"/>
      <c r="CH221" s="113"/>
      <c r="CI221" s="113"/>
      <c r="CJ221" s="113"/>
      <c r="CK221" s="113"/>
      <c r="CL221" s="113"/>
      <c r="CM221" s="113"/>
      <c r="CN221" s="113"/>
      <c r="CO221" s="113"/>
      <c r="CP221" s="113"/>
      <c r="CQ221" s="113"/>
      <c r="CR221" s="113"/>
      <c r="CS221" s="113"/>
      <c r="CT221" s="113"/>
      <c r="CU221" s="113"/>
    </row>
    <row r="222" spans="3:99" ht="12.8">
      <c r="C222" s="111"/>
      <c r="D222" s="112"/>
      <c r="E222" s="111"/>
      <c r="F222" s="111"/>
      <c r="G222" s="113"/>
      <c r="H222" s="113"/>
      <c r="I222" s="113"/>
      <c r="J222" s="113"/>
      <c r="K222" s="113"/>
      <c r="L222" s="113"/>
      <c r="M222" s="111"/>
      <c r="N222" s="113"/>
      <c r="O222" s="113"/>
      <c r="P222" s="112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3"/>
      <c r="BQ222" s="113"/>
      <c r="BR222" s="113"/>
      <c r="BS222" s="113"/>
      <c r="BT222" s="113"/>
      <c r="BU222" s="113"/>
      <c r="BV222" s="113"/>
      <c r="BW222" s="113"/>
      <c r="BX222" s="113"/>
      <c r="BY222" s="113"/>
      <c r="BZ222" s="113"/>
      <c r="CA222" s="113"/>
      <c r="CB222" s="113"/>
      <c r="CC222" s="113"/>
      <c r="CD222" s="113"/>
      <c r="CE222" s="113"/>
      <c r="CF222" s="113"/>
      <c r="CG222" s="113"/>
      <c r="CH222" s="113"/>
      <c r="CI222" s="113"/>
      <c r="CJ222" s="113"/>
      <c r="CK222" s="113"/>
      <c r="CL222" s="113"/>
      <c r="CM222" s="113"/>
      <c r="CN222" s="113"/>
      <c r="CO222" s="113"/>
      <c r="CP222" s="113"/>
      <c r="CQ222" s="113"/>
      <c r="CR222" s="113"/>
      <c r="CS222" s="113"/>
      <c r="CT222" s="113"/>
      <c r="CU222" s="113"/>
    </row>
    <row r="223" spans="3:99" ht="12.8">
      <c r="C223" s="111"/>
      <c r="D223" s="112"/>
      <c r="E223" s="111"/>
      <c r="F223" s="111"/>
      <c r="G223" s="113"/>
      <c r="H223" s="113"/>
      <c r="I223" s="113"/>
      <c r="J223" s="113"/>
      <c r="K223" s="113"/>
      <c r="L223" s="113"/>
      <c r="M223" s="111"/>
      <c r="N223" s="113"/>
      <c r="O223" s="113"/>
      <c r="P223" s="112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113"/>
      <c r="BL223" s="113"/>
      <c r="BM223" s="113"/>
      <c r="BN223" s="113"/>
      <c r="BO223" s="113"/>
      <c r="BP223" s="113"/>
      <c r="BQ223" s="113"/>
      <c r="BR223" s="113"/>
      <c r="BS223" s="113"/>
      <c r="BT223" s="113"/>
      <c r="BU223" s="113"/>
      <c r="BV223" s="113"/>
      <c r="BW223" s="113"/>
      <c r="BX223" s="113"/>
      <c r="BY223" s="113"/>
      <c r="BZ223" s="113"/>
      <c r="CA223" s="113"/>
      <c r="CB223" s="113"/>
      <c r="CC223" s="113"/>
      <c r="CD223" s="113"/>
      <c r="CE223" s="113"/>
      <c r="CF223" s="113"/>
      <c r="CG223" s="113"/>
      <c r="CH223" s="113"/>
      <c r="CI223" s="113"/>
      <c r="CJ223" s="113"/>
      <c r="CK223" s="113"/>
      <c r="CL223" s="113"/>
      <c r="CM223" s="113"/>
      <c r="CN223" s="113"/>
      <c r="CO223" s="113"/>
      <c r="CP223" s="113"/>
      <c r="CQ223" s="113"/>
      <c r="CR223" s="113"/>
      <c r="CS223" s="113"/>
      <c r="CT223" s="113"/>
      <c r="CU223" s="113"/>
    </row>
    <row r="224" spans="3:99" ht="12.8">
      <c r="C224" s="111"/>
      <c r="D224" s="112"/>
      <c r="E224" s="111"/>
      <c r="F224" s="111"/>
      <c r="G224" s="113"/>
      <c r="H224" s="113"/>
      <c r="I224" s="113"/>
      <c r="J224" s="113"/>
      <c r="K224" s="113"/>
      <c r="L224" s="113"/>
      <c r="M224" s="111"/>
      <c r="N224" s="113"/>
      <c r="O224" s="113"/>
      <c r="P224" s="112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3"/>
      <c r="BI224" s="113"/>
      <c r="BJ224" s="113"/>
      <c r="BK224" s="113"/>
      <c r="BL224" s="113"/>
      <c r="BM224" s="113"/>
      <c r="BN224" s="113"/>
      <c r="BO224" s="113"/>
      <c r="BP224" s="113"/>
      <c r="BQ224" s="113"/>
      <c r="BR224" s="113"/>
      <c r="BS224" s="113"/>
      <c r="BT224" s="113"/>
      <c r="BU224" s="113"/>
      <c r="BV224" s="113"/>
      <c r="BW224" s="113"/>
      <c r="BX224" s="113"/>
      <c r="BY224" s="113"/>
      <c r="BZ224" s="113"/>
      <c r="CA224" s="113"/>
      <c r="CB224" s="113"/>
      <c r="CC224" s="113"/>
      <c r="CD224" s="113"/>
      <c r="CE224" s="113"/>
      <c r="CF224" s="113"/>
      <c r="CG224" s="113"/>
      <c r="CH224" s="113"/>
      <c r="CI224" s="113"/>
      <c r="CJ224" s="113"/>
      <c r="CK224" s="113"/>
      <c r="CL224" s="113"/>
      <c r="CM224" s="113"/>
      <c r="CN224" s="113"/>
      <c r="CO224" s="113"/>
      <c r="CP224" s="113"/>
      <c r="CQ224" s="113"/>
      <c r="CR224" s="113"/>
      <c r="CS224" s="113"/>
      <c r="CT224" s="113"/>
      <c r="CU224" s="113"/>
    </row>
    <row r="225" spans="3:99" ht="12.8">
      <c r="C225" s="111"/>
      <c r="D225" s="112"/>
      <c r="E225" s="111"/>
      <c r="F225" s="111"/>
      <c r="G225" s="113"/>
      <c r="H225" s="113"/>
      <c r="I225" s="113"/>
      <c r="J225" s="113"/>
      <c r="K225" s="113"/>
      <c r="L225" s="113"/>
      <c r="M225" s="111"/>
      <c r="N225" s="113"/>
      <c r="O225" s="113"/>
      <c r="P225" s="112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  <c r="BI225" s="113"/>
      <c r="BJ225" s="113"/>
      <c r="BK225" s="113"/>
      <c r="BL225" s="113"/>
      <c r="BM225" s="113"/>
      <c r="BN225" s="113"/>
      <c r="BO225" s="113"/>
      <c r="BP225" s="113"/>
      <c r="BQ225" s="113"/>
      <c r="BR225" s="113"/>
      <c r="BS225" s="113"/>
      <c r="BT225" s="113"/>
      <c r="BU225" s="113"/>
      <c r="BV225" s="113"/>
      <c r="BW225" s="113"/>
      <c r="BX225" s="113"/>
      <c r="BY225" s="113"/>
      <c r="BZ225" s="113"/>
      <c r="CA225" s="113"/>
      <c r="CB225" s="113"/>
      <c r="CC225" s="113"/>
      <c r="CD225" s="113"/>
      <c r="CE225" s="113"/>
      <c r="CF225" s="113"/>
      <c r="CG225" s="113"/>
      <c r="CH225" s="113"/>
      <c r="CI225" s="113"/>
      <c r="CJ225" s="113"/>
      <c r="CK225" s="113"/>
      <c r="CL225" s="113"/>
      <c r="CM225" s="113"/>
      <c r="CN225" s="113"/>
      <c r="CO225" s="113"/>
      <c r="CP225" s="113"/>
      <c r="CQ225" s="113"/>
      <c r="CR225" s="113"/>
      <c r="CS225" s="113"/>
      <c r="CT225" s="113"/>
      <c r="CU225" s="113"/>
    </row>
    <row r="226" spans="3:99" ht="12.8">
      <c r="C226" s="111"/>
      <c r="D226" s="112"/>
      <c r="E226" s="111"/>
      <c r="F226" s="111"/>
      <c r="G226" s="113"/>
      <c r="H226" s="113"/>
      <c r="I226" s="113"/>
      <c r="J226" s="113"/>
      <c r="K226" s="113"/>
      <c r="L226" s="113"/>
      <c r="M226" s="111"/>
      <c r="N226" s="113"/>
      <c r="O226" s="113"/>
      <c r="P226" s="112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  <c r="BI226" s="113"/>
      <c r="BJ226" s="113"/>
      <c r="BK226" s="113"/>
      <c r="BL226" s="113"/>
      <c r="BM226" s="113"/>
      <c r="BN226" s="113"/>
      <c r="BO226" s="113"/>
      <c r="BP226" s="113"/>
      <c r="BQ226" s="113"/>
      <c r="BR226" s="113"/>
      <c r="BS226" s="113"/>
      <c r="BT226" s="113"/>
      <c r="BU226" s="113"/>
      <c r="BV226" s="113"/>
      <c r="BW226" s="113"/>
      <c r="BX226" s="113"/>
      <c r="BY226" s="113"/>
      <c r="BZ226" s="113"/>
      <c r="CA226" s="113"/>
      <c r="CB226" s="113"/>
      <c r="CC226" s="113"/>
      <c r="CD226" s="113"/>
      <c r="CE226" s="113"/>
      <c r="CF226" s="113"/>
      <c r="CG226" s="113"/>
      <c r="CH226" s="113"/>
      <c r="CI226" s="113"/>
      <c r="CJ226" s="113"/>
      <c r="CK226" s="113"/>
      <c r="CL226" s="113"/>
      <c r="CM226" s="113"/>
      <c r="CN226" s="113"/>
      <c r="CO226" s="113"/>
      <c r="CP226" s="113"/>
      <c r="CQ226" s="113"/>
      <c r="CR226" s="113"/>
      <c r="CS226" s="113"/>
      <c r="CT226" s="113"/>
      <c r="CU226" s="113"/>
    </row>
    <row r="227" spans="3:99" ht="12.8">
      <c r="C227" s="111"/>
      <c r="D227" s="112"/>
      <c r="E227" s="111"/>
      <c r="F227" s="111"/>
      <c r="G227" s="113"/>
      <c r="H227" s="113"/>
      <c r="I227" s="113"/>
      <c r="J227" s="113"/>
      <c r="K227" s="113"/>
      <c r="L227" s="113"/>
      <c r="M227" s="111"/>
      <c r="N227" s="113"/>
      <c r="O227" s="113"/>
      <c r="P227" s="112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  <c r="BM227" s="113"/>
      <c r="BN227" s="113"/>
      <c r="BO227" s="113"/>
      <c r="BP227" s="113"/>
      <c r="BQ227" s="113"/>
      <c r="BR227" s="113"/>
      <c r="BS227" s="113"/>
      <c r="BT227" s="113"/>
      <c r="BU227" s="113"/>
      <c r="BV227" s="113"/>
      <c r="BW227" s="113"/>
      <c r="BX227" s="113"/>
      <c r="BY227" s="113"/>
      <c r="BZ227" s="113"/>
      <c r="CA227" s="113"/>
      <c r="CB227" s="113"/>
      <c r="CC227" s="113"/>
      <c r="CD227" s="113"/>
      <c r="CE227" s="113"/>
      <c r="CF227" s="113"/>
      <c r="CG227" s="113"/>
      <c r="CH227" s="113"/>
      <c r="CI227" s="113"/>
      <c r="CJ227" s="113"/>
      <c r="CK227" s="113"/>
      <c r="CL227" s="113"/>
      <c r="CM227" s="113"/>
      <c r="CN227" s="113"/>
      <c r="CO227" s="113"/>
      <c r="CP227" s="113"/>
      <c r="CQ227" s="113"/>
      <c r="CR227" s="113"/>
      <c r="CS227" s="113"/>
      <c r="CT227" s="113"/>
      <c r="CU227" s="113"/>
    </row>
    <row r="228" spans="3:99" ht="12.8">
      <c r="C228" s="111"/>
      <c r="D228" s="112"/>
      <c r="E228" s="111"/>
      <c r="F228" s="111"/>
      <c r="G228" s="113"/>
      <c r="H228" s="113"/>
      <c r="I228" s="113"/>
      <c r="J228" s="113"/>
      <c r="K228" s="113"/>
      <c r="L228" s="113"/>
      <c r="M228" s="111"/>
      <c r="N228" s="113"/>
      <c r="O228" s="113"/>
      <c r="P228" s="112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3"/>
      <c r="BW228" s="113"/>
      <c r="BX228" s="113"/>
      <c r="BY228" s="113"/>
      <c r="BZ228" s="113"/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113"/>
      <c r="CL228" s="113"/>
      <c r="CM228" s="113"/>
      <c r="CN228" s="113"/>
      <c r="CO228" s="113"/>
      <c r="CP228" s="113"/>
      <c r="CQ228" s="113"/>
      <c r="CR228" s="113"/>
      <c r="CS228" s="113"/>
      <c r="CT228" s="113"/>
      <c r="CU228" s="113"/>
    </row>
    <row r="229" spans="3:99" ht="12.8">
      <c r="C229" s="111"/>
      <c r="D229" s="112"/>
      <c r="E229" s="111"/>
      <c r="F229" s="111"/>
      <c r="G229" s="113"/>
      <c r="H229" s="113"/>
      <c r="I229" s="113"/>
      <c r="J229" s="113"/>
      <c r="K229" s="113"/>
      <c r="L229" s="113"/>
      <c r="M229" s="111"/>
      <c r="N229" s="113"/>
      <c r="O229" s="113"/>
      <c r="P229" s="112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3"/>
      <c r="BI229" s="113"/>
      <c r="BJ229" s="113"/>
      <c r="BK229" s="113"/>
      <c r="BL229" s="113"/>
      <c r="BM229" s="113"/>
      <c r="BN229" s="113"/>
      <c r="BO229" s="113"/>
      <c r="BP229" s="113"/>
      <c r="BQ229" s="113"/>
      <c r="BR229" s="113"/>
      <c r="BS229" s="113"/>
      <c r="BT229" s="113"/>
      <c r="BU229" s="113"/>
      <c r="BV229" s="113"/>
      <c r="BW229" s="113"/>
      <c r="BX229" s="113"/>
      <c r="BY229" s="113"/>
      <c r="BZ229" s="113"/>
      <c r="CA229" s="113"/>
      <c r="CB229" s="113"/>
      <c r="CC229" s="113"/>
      <c r="CD229" s="113"/>
      <c r="CE229" s="113"/>
      <c r="CF229" s="113"/>
      <c r="CG229" s="113"/>
      <c r="CH229" s="113"/>
      <c r="CI229" s="113"/>
      <c r="CJ229" s="113"/>
      <c r="CK229" s="113"/>
      <c r="CL229" s="113"/>
      <c r="CM229" s="113"/>
      <c r="CN229" s="113"/>
      <c r="CO229" s="113"/>
      <c r="CP229" s="113"/>
      <c r="CQ229" s="113"/>
      <c r="CR229" s="113"/>
      <c r="CS229" s="113"/>
      <c r="CT229" s="113"/>
      <c r="CU229" s="113"/>
    </row>
    <row r="230" spans="3:99" ht="12.8">
      <c r="C230" s="111"/>
      <c r="D230" s="112"/>
      <c r="E230" s="111"/>
      <c r="F230" s="111"/>
      <c r="G230" s="113"/>
      <c r="H230" s="113"/>
      <c r="I230" s="113"/>
      <c r="J230" s="113"/>
      <c r="K230" s="113"/>
      <c r="L230" s="113"/>
      <c r="M230" s="111"/>
      <c r="N230" s="113"/>
      <c r="O230" s="113"/>
      <c r="P230" s="112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  <c r="BI230" s="113"/>
      <c r="BJ230" s="113"/>
      <c r="BK230" s="113"/>
      <c r="BL230" s="113"/>
      <c r="BM230" s="113"/>
      <c r="BN230" s="113"/>
      <c r="BO230" s="113"/>
      <c r="BP230" s="113"/>
      <c r="BQ230" s="113"/>
      <c r="BR230" s="113"/>
      <c r="BS230" s="113"/>
      <c r="BT230" s="113"/>
      <c r="BU230" s="113"/>
      <c r="BV230" s="113"/>
      <c r="BW230" s="113"/>
      <c r="BX230" s="113"/>
      <c r="BY230" s="113"/>
      <c r="BZ230" s="113"/>
      <c r="CA230" s="113"/>
      <c r="CB230" s="113"/>
      <c r="CC230" s="113"/>
      <c r="CD230" s="113"/>
      <c r="CE230" s="113"/>
      <c r="CF230" s="113"/>
      <c r="CG230" s="113"/>
      <c r="CH230" s="113"/>
      <c r="CI230" s="113"/>
      <c r="CJ230" s="113"/>
      <c r="CK230" s="113"/>
      <c r="CL230" s="113"/>
      <c r="CM230" s="113"/>
      <c r="CN230" s="113"/>
      <c r="CO230" s="113"/>
      <c r="CP230" s="113"/>
      <c r="CQ230" s="113"/>
      <c r="CR230" s="113"/>
      <c r="CS230" s="113"/>
      <c r="CT230" s="113"/>
      <c r="CU230" s="113"/>
    </row>
    <row r="231" spans="3:99" ht="12.8">
      <c r="C231" s="111"/>
      <c r="D231" s="112"/>
      <c r="E231" s="111"/>
      <c r="F231" s="111"/>
      <c r="G231" s="113"/>
      <c r="H231" s="113"/>
      <c r="I231" s="113"/>
      <c r="J231" s="113"/>
      <c r="K231" s="113"/>
      <c r="L231" s="113"/>
      <c r="M231" s="111"/>
      <c r="N231" s="113"/>
      <c r="O231" s="113"/>
      <c r="P231" s="112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  <c r="AU231" s="113"/>
      <c r="AV231" s="113"/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  <c r="BG231" s="113"/>
      <c r="BH231" s="113"/>
      <c r="BI231" s="113"/>
      <c r="BJ231" s="113"/>
      <c r="BK231" s="113"/>
      <c r="BL231" s="113"/>
      <c r="BM231" s="113"/>
      <c r="BN231" s="113"/>
      <c r="BO231" s="113"/>
      <c r="BP231" s="113"/>
      <c r="BQ231" s="113"/>
      <c r="BR231" s="113"/>
      <c r="BS231" s="113"/>
      <c r="BT231" s="113"/>
      <c r="BU231" s="113"/>
      <c r="BV231" s="113"/>
      <c r="BW231" s="113"/>
      <c r="BX231" s="113"/>
      <c r="BY231" s="113"/>
      <c r="BZ231" s="113"/>
      <c r="CA231" s="113"/>
      <c r="CB231" s="113"/>
      <c r="CC231" s="113"/>
      <c r="CD231" s="113"/>
      <c r="CE231" s="113"/>
      <c r="CF231" s="113"/>
      <c r="CG231" s="113"/>
      <c r="CH231" s="113"/>
      <c r="CI231" s="113"/>
      <c r="CJ231" s="113"/>
      <c r="CK231" s="113"/>
      <c r="CL231" s="113"/>
      <c r="CM231" s="113"/>
      <c r="CN231" s="113"/>
      <c r="CO231" s="113"/>
      <c r="CP231" s="113"/>
      <c r="CQ231" s="113"/>
      <c r="CR231" s="113"/>
      <c r="CS231" s="113"/>
      <c r="CT231" s="113"/>
      <c r="CU231" s="113"/>
    </row>
    <row r="232" spans="3:99" ht="12.8">
      <c r="C232" s="111"/>
      <c r="D232" s="112"/>
      <c r="E232" s="111"/>
      <c r="F232" s="111"/>
      <c r="G232" s="113"/>
      <c r="H232" s="113"/>
      <c r="I232" s="113"/>
      <c r="J232" s="113"/>
      <c r="K232" s="113"/>
      <c r="L232" s="113"/>
      <c r="M232" s="111"/>
      <c r="N232" s="113"/>
      <c r="O232" s="113"/>
      <c r="P232" s="112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  <c r="AU232" s="113"/>
      <c r="AV232" s="113"/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  <c r="BG232" s="113"/>
      <c r="BH232" s="113"/>
      <c r="BI232" s="113"/>
      <c r="BJ232" s="113"/>
      <c r="BK232" s="113"/>
      <c r="BL232" s="113"/>
      <c r="BM232" s="113"/>
      <c r="BN232" s="113"/>
      <c r="BO232" s="113"/>
      <c r="BP232" s="113"/>
      <c r="BQ232" s="113"/>
      <c r="BR232" s="113"/>
      <c r="BS232" s="113"/>
      <c r="BT232" s="113"/>
      <c r="BU232" s="113"/>
      <c r="BV232" s="113"/>
      <c r="BW232" s="113"/>
      <c r="BX232" s="113"/>
      <c r="BY232" s="113"/>
      <c r="BZ232" s="113"/>
      <c r="CA232" s="113"/>
      <c r="CB232" s="113"/>
      <c r="CC232" s="113"/>
      <c r="CD232" s="113"/>
      <c r="CE232" s="113"/>
      <c r="CF232" s="113"/>
      <c r="CG232" s="113"/>
      <c r="CH232" s="113"/>
      <c r="CI232" s="113"/>
      <c r="CJ232" s="113"/>
      <c r="CK232" s="113"/>
      <c r="CL232" s="113"/>
      <c r="CM232" s="113"/>
      <c r="CN232" s="113"/>
      <c r="CO232" s="113"/>
      <c r="CP232" s="113"/>
      <c r="CQ232" s="113"/>
      <c r="CR232" s="113"/>
      <c r="CS232" s="113"/>
      <c r="CT232" s="113"/>
      <c r="CU232" s="113"/>
    </row>
    <row r="233" spans="3:99" ht="12.8">
      <c r="C233" s="111"/>
      <c r="D233" s="112"/>
      <c r="E233" s="111"/>
      <c r="F233" s="111"/>
      <c r="G233" s="113"/>
      <c r="H233" s="113"/>
      <c r="I233" s="113"/>
      <c r="J233" s="113"/>
      <c r="K233" s="113"/>
      <c r="L233" s="113"/>
      <c r="M233" s="111"/>
      <c r="N233" s="113"/>
      <c r="O233" s="113"/>
      <c r="P233" s="112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  <c r="BC233" s="113"/>
      <c r="BD233" s="113"/>
      <c r="BE233" s="113"/>
      <c r="BF233" s="113"/>
      <c r="BG233" s="113"/>
      <c r="BH233" s="113"/>
      <c r="BI233" s="113"/>
      <c r="BJ233" s="113"/>
      <c r="BK233" s="113"/>
      <c r="BL233" s="113"/>
      <c r="BM233" s="113"/>
      <c r="BN233" s="113"/>
      <c r="BO233" s="113"/>
      <c r="BP233" s="113"/>
      <c r="BQ233" s="113"/>
      <c r="BR233" s="113"/>
      <c r="BS233" s="113"/>
      <c r="BT233" s="113"/>
      <c r="BU233" s="113"/>
      <c r="BV233" s="113"/>
      <c r="BW233" s="113"/>
      <c r="BX233" s="113"/>
      <c r="BY233" s="113"/>
      <c r="BZ233" s="113"/>
      <c r="CA233" s="113"/>
      <c r="CB233" s="113"/>
      <c r="CC233" s="113"/>
      <c r="CD233" s="113"/>
      <c r="CE233" s="113"/>
      <c r="CF233" s="113"/>
      <c r="CG233" s="113"/>
      <c r="CH233" s="113"/>
      <c r="CI233" s="113"/>
      <c r="CJ233" s="113"/>
      <c r="CK233" s="113"/>
      <c r="CL233" s="113"/>
      <c r="CM233" s="113"/>
      <c r="CN233" s="113"/>
      <c r="CO233" s="113"/>
      <c r="CP233" s="113"/>
      <c r="CQ233" s="113"/>
      <c r="CR233" s="113"/>
      <c r="CS233" s="113"/>
      <c r="CT233" s="113"/>
      <c r="CU233" s="113"/>
    </row>
    <row r="234" spans="3:99" ht="12.8">
      <c r="C234" s="111"/>
      <c r="D234" s="112"/>
      <c r="E234" s="111"/>
      <c r="F234" s="111"/>
      <c r="G234" s="113"/>
      <c r="H234" s="113"/>
      <c r="I234" s="113"/>
      <c r="J234" s="113"/>
      <c r="K234" s="113"/>
      <c r="L234" s="113"/>
      <c r="M234" s="111"/>
      <c r="N234" s="113"/>
      <c r="O234" s="113"/>
      <c r="P234" s="112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3"/>
      <c r="BD234" s="113"/>
      <c r="BE234" s="113"/>
      <c r="BF234" s="113"/>
      <c r="BG234" s="113"/>
      <c r="BH234" s="113"/>
      <c r="BI234" s="113"/>
      <c r="BJ234" s="113"/>
      <c r="BK234" s="113"/>
      <c r="BL234" s="113"/>
      <c r="BM234" s="113"/>
      <c r="BN234" s="113"/>
      <c r="BO234" s="113"/>
      <c r="BP234" s="113"/>
      <c r="BQ234" s="113"/>
      <c r="BR234" s="113"/>
      <c r="BS234" s="113"/>
      <c r="BT234" s="113"/>
      <c r="BU234" s="113"/>
      <c r="BV234" s="113"/>
      <c r="BW234" s="113"/>
      <c r="BX234" s="113"/>
      <c r="BY234" s="113"/>
      <c r="BZ234" s="113"/>
      <c r="CA234" s="113"/>
      <c r="CB234" s="113"/>
      <c r="CC234" s="113"/>
      <c r="CD234" s="113"/>
      <c r="CE234" s="113"/>
      <c r="CF234" s="113"/>
      <c r="CG234" s="113"/>
      <c r="CH234" s="113"/>
      <c r="CI234" s="113"/>
      <c r="CJ234" s="113"/>
      <c r="CK234" s="113"/>
      <c r="CL234" s="113"/>
      <c r="CM234" s="113"/>
      <c r="CN234" s="113"/>
      <c r="CO234" s="113"/>
      <c r="CP234" s="113"/>
      <c r="CQ234" s="113"/>
      <c r="CR234" s="113"/>
      <c r="CS234" s="113"/>
      <c r="CT234" s="113"/>
      <c r="CU234" s="113"/>
    </row>
    <row r="235" spans="3:99" ht="12.8">
      <c r="C235" s="111"/>
      <c r="D235" s="112"/>
      <c r="E235" s="111"/>
      <c r="F235" s="111"/>
      <c r="G235" s="113"/>
      <c r="H235" s="113"/>
      <c r="I235" s="113"/>
      <c r="J235" s="113"/>
      <c r="K235" s="113"/>
      <c r="L235" s="113"/>
      <c r="M235" s="111"/>
      <c r="N235" s="113"/>
      <c r="O235" s="113"/>
      <c r="P235" s="112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  <c r="BI235" s="113"/>
      <c r="BJ235" s="113"/>
      <c r="BK235" s="113"/>
      <c r="BL235" s="113"/>
      <c r="BM235" s="113"/>
      <c r="BN235" s="113"/>
      <c r="BO235" s="113"/>
      <c r="BP235" s="113"/>
      <c r="BQ235" s="113"/>
      <c r="BR235" s="113"/>
      <c r="BS235" s="113"/>
      <c r="BT235" s="113"/>
      <c r="BU235" s="113"/>
      <c r="BV235" s="113"/>
      <c r="BW235" s="113"/>
      <c r="BX235" s="113"/>
      <c r="BY235" s="113"/>
      <c r="BZ235" s="113"/>
      <c r="CA235" s="113"/>
      <c r="CB235" s="113"/>
      <c r="CC235" s="113"/>
      <c r="CD235" s="113"/>
      <c r="CE235" s="113"/>
      <c r="CF235" s="113"/>
      <c r="CG235" s="113"/>
      <c r="CH235" s="113"/>
      <c r="CI235" s="113"/>
      <c r="CJ235" s="113"/>
      <c r="CK235" s="113"/>
      <c r="CL235" s="113"/>
      <c r="CM235" s="113"/>
      <c r="CN235" s="113"/>
      <c r="CO235" s="113"/>
      <c r="CP235" s="113"/>
      <c r="CQ235" s="113"/>
      <c r="CR235" s="113"/>
      <c r="CS235" s="113"/>
      <c r="CT235" s="113"/>
      <c r="CU235" s="113"/>
    </row>
    <row r="236" spans="3:99" ht="12.8">
      <c r="C236" s="111"/>
      <c r="D236" s="112"/>
      <c r="E236" s="111"/>
      <c r="F236" s="111"/>
      <c r="G236" s="113"/>
      <c r="H236" s="113"/>
      <c r="I236" s="113"/>
      <c r="J236" s="113"/>
      <c r="K236" s="113"/>
      <c r="L236" s="113"/>
      <c r="M236" s="111"/>
      <c r="N236" s="113"/>
      <c r="O236" s="113"/>
      <c r="P236" s="112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3"/>
      <c r="BR236" s="113"/>
      <c r="BS236" s="113"/>
      <c r="BT236" s="113"/>
      <c r="BU236" s="113"/>
      <c r="BV236" s="113"/>
      <c r="BW236" s="113"/>
      <c r="BX236" s="113"/>
      <c r="BY236" s="113"/>
      <c r="BZ236" s="113"/>
      <c r="CA236" s="113"/>
      <c r="CB236" s="113"/>
      <c r="CC236" s="113"/>
      <c r="CD236" s="113"/>
      <c r="CE236" s="113"/>
      <c r="CF236" s="113"/>
      <c r="CG236" s="113"/>
      <c r="CH236" s="113"/>
      <c r="CI236" s="113"/>
      <c r="CJ236" s="113"/>
      <c r="CK236" s="113"/>
      <c r="CL236" s="113"/>
      <c r="CM236" s="113"/>
      <c r="CN236" s="113"/>
      <c r="CO236" s="113"/>
      <c r="CP236" s="113"/>
      <c r="CQ236" s="113"/>
      <c r="CR236" s="113"/>
      <c r="CS236" s="113"/>
      <c r="CT236" s="113"/>
      <c r="CU236" s="113"/>
    </row>
    <row r="237" spans="3:99" ht="12.8">
      <c r="C237" s="111"/>
      <c r="D237" s="112"/>
      <c r="E237" s="111"/>
      <c r="F237" s="111"/>
      <c r="G237" s="113"/>
      <c r="H237" s="113"/>
      <c r="I237" s="113"/>
      <c r="J237" s="113"/>
      <c r="K237" s="113"/>
      <c r="L237" s="113"/>
      <c r="M237" s="111"/>
      <c r="N237" s="113"/>
      <c r="O237" s="113"/>
      <c r="P237" s="112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3"/>
      <c r="BD237" s="113"/>
      <c r="BE237" s="113"/>
      <c r="BF237" s="113"/>
      <c r="BG237" s="113"/>
      <c r="BH237" s="113"/>
      <c r="BI237" s="113"/>
      <c r="BJ237" s="113"/>
      <c r="BK237" s="113"/>
      <c r="BL237" s="113"/>
      <c r="BM237" s="113"/>
      <c r="BN237" s="113"/>
      <c r="BO237" s="113"/>
      <c r="BP237" s="113"/>
      <c r="BQ237" s="113"/>
      <c r="BR237" s="113"/>
      <c r="BS237" s="113"/>
      <c r="BT237" s="113"/>
      <c r="BU237" s="113"/>
      <c r="BV237" s="113"/>
      <c r="BW237" s="113"/>
      <c r="BX237" s="113"/>
      <c r="BY237" s="113"/>
      <c r="BZ237" s="113"/>
      <c r="CA237" s="113"/>
      <c r="CB237" s="113"/>
      <c r="CC237" s="113"/>
      <c r="CD237" s="113"/>
      <c r="CE237" s="113"/>
      <c r="CF237" s="113"/>
      <c r="CG237" s="113"/>
      <c r="CH237" s="113"/>
      <c r="CI237" s="113"/>
      <c r="CJ237" s="113"/>
      <c r="CK237" s="113"/>
      <c r="CL237" s="113"/>
      <c r="CM237" s="113"/>
      <c r="CN237" s="113"/>
      <c r="CO237" s="113"/>
      <c r="CP237" s="113"/>
      <c r="CQ237" s="113"/>
      <c r="CR237" s="113"/>
      <c r="CS237" s="113"/>
      <c r="CT237" s="113"/>
      <c r="CU237" s="113"/>
    </row>
    <row r="238" spans="3:99" ht="12.8">
      <c r="C238" s="111"/>
      <c r="D238" s="112"/>
      <c r="E238" s="111"/>
      <c r="F238" s="111"/>
      <c r="G238" s="113"/>
      <c r="H238" s="113"/>
      <c r="I238" s="113"/>
      <c r="J238" s="113"/>
      <c r="K238" s="113"/>
      <c r="L238" s="113"/>
      <c r="M238" s="111"/>
      <c r="N238" s="113"/>
      <c r="O238" s="113"/>
      <c r="P238" s="112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/>
      <c r="AT238" s="113"/>
      <c r="AU238" s="113"/>
      <c r="AV238" s="113"/>
      <c r="AW238" s="113"/>
      <c r="AX238" s="113"/>
      <c r="AY238" s="113"/>
      <c r="AZ238" s="113"/>
      <c r="BA238" s="113"/>
      <c r="BB238" s="113"/>
      <c r="BC238" s="113"/>
      <c r="BD238" s="113"/>
      <c r="BE238" s="113"/>
      <c r="BF238" s="113"/>
      <c r="BG238" s="113"/>
      <c r="BH238" s="113"/>
      <c r="BI238" s="113"/>
      <c r="BJ238" s="113"/>
      <c r="BK238" s="113"/>
      <c r="BL238" s="113"/>
      <c r="BM238" s="113"/>
      <c r="BN238" s="113"/>
      <c r="BO238" s="113"/>
      <c r="BP238" s="113"/>
      <c r="BQ238" s="113"/>
      <c r="BR238" s="113"/>
      <c r="BS238" s="113"/>
      <c r="BT238" s="113"/>
      <c r="BU238" s="113"/>
      <c r="BV238" s="113"/>
      <c r="BW238" s="113"/>
      <c r="BX238" s="113"/>
      <c r="BY238" s="113"/>
      <c r="BZ238" s="113"/>
      <c r="CA238" s="113"/>
      <c r="CB238" s="113"/>
      <c r="CC238" s="113"/>
      <c r="CD238" s="113"/>
      <c r="CE238" s="113"/>
      <c r="CF238" s="113"/>
      <c r="CG238" s="113"/>
      <c r="CH238" s="113"/>
      <c r="CI238" s="113"/>
      <c r="CJ238" s="113"/>
      <c r="CK238" s="113"/>
      <c r="CL238" s="113"/>
      <c r="CM238" s="113"/>
      <c r="CN238" s="113"/>
      <c r="CO238" s="113"/>
      <c r="CP238" s="113"/>
      <c r="CQ238" s="113"/>
      <c r="CR238" s="113"/>
      <c r="CS238" s="113"/>
      <c r="CT238" s="113"/>
      <c r="CU238" s="113"/>
    </row>
    <row r="239" spans="3:99" ht="12.8">
      <c r="C239" s="111"/>
      <c r="D239" s="112"/>
      <c r="E239" s="111"/>
      <c r="F239" s="111"/>
      <c r="G239" s="113"/>
      <c r="H239" s="113"/>
      <c r="I239" s="113"/>
      <c r="J239" s="113"/>
      <c r="K239" s="113"/>
      <c r="L239" s="113"/>
      <c r="M239" s="111"/>
      <c r="N239" s="113"/>
      <c r="O239" s="113"/>
      <c r="P239" s="112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3"/>
      <c r="BN239" s="113"/>
      <c r="BO239" s="113"/>
      <c r="BP239" s="113"/>
      <c r="BQ239" s="113"/>
      <c r="BR239" s="113"/>
      <c r="BS239" s="113"/>
      <c r="BT239" s="113"/>
      <c r="BU239" s="113"/>
      <c r="BV239" s="113"/>
      <c r="BW239" s="113"/>
      <c r="BX239" s="113"/>
      <c r="BY239" s="113"/>
      <c r="BZ239" s="113"/>
      <c r="CA239" s="113"/>
      <c r="CB239" s="113"/>
      <c r="CC239" s="113"/>
      <c r="CD239" s="113"/>
      <c r="CE239" s="113"/>
      <c r="CF239" s="113"/>
      <c r="CG239" s="113"/>
      <c r="CH239" s="113"/>
      <c r="CI239" s="113"/>
      <c r="CJ239" s="113"/>
      <c r="CK239" s="113"/>
      <c r="CL239" s="113"/>
      <c r="CM239" s="113"/>
      <c r="CN239" s="113"/>
      <c r="CO239" s="113"/>
      <c r="CP239" s="113"/>
      <c r="CQ239" s="113"/>
      <c r="CR239" s="113"/>
      <c r="CS239" s="113"/>
      <c r="CT239" s="113"/>
      <c r="CU239" s="113"/>
    </row>
    <row r="240" spans="3:99" ht="12.8">
      <c r="C240" s="111"/>
      <c r="D240" s="112"/>
      <c r="E240" s="111"/>
      <c r="F240" s="111"/>
      <c r="G240" s="113"/>
      <c r="H240" s="113"/>
      <c r="I240" s="113"/>
      <c r="J240" s="113"/>
      <c r="K240" s="113"/>
      <c r="L240" s="113"/>
      <c r="M240" s="111"/>
      <c r="N240" s="113"/>
      <c r="O240" s="113"/>
      <c r="P240" s="112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/>
      <c r="AT240" s="113"/>
      <c r="AU240" s="113"/>
      <c r="AV240" s="113"/>
      <c r="AW240" s="113"/>
      <c r="AX240" s="113"/>
      <c r="AY240" s="113"/>
      <c r="AZ240" s="113"/>
      <c r="BA240" s="113"/>
      <c r="BB240" s="113"/>
      <c r="BC240" s="113"/>
      <c r="BD240" s="113"/>
      <c r="BE240" s="113"/>
      <c r="BF240" s="113"/>
      <c r="BG240" s="113"/>
      <c r="BH240" s="113"/>
      <c r="BI240" s="113"/>
      <c r="BJ240" s="113"/>
      <c r="BK240" s="113"/>
      <c r="BL240" s="113"/>
      <c r="BM240" s="113"/>
      <c r="BN240" s="113"/>
      <c r="BO240" s="113"/>
      <c r="BP240" s="113"/>
      <c r="BQ240" s="113"/>
      <c r="BR240" s="113"/>
      <c r="BS240" s="113"/>
      <c r="BT240" s="113"/>
      <c r="BU240" s="113"/>
      <c r="BV240" s="113"/>
      <c r="BW240" s="113"/>
      <c r="BX240" s="113"/>
      <c r="BY240" s="113"/>
      <c r="BZ240" s="113"/>
      <c r="CA240" s="113"/>
      <c r="CB240" s="113"/>
      <c r="CC240" s="113"/>
      <c r="CD240" s="113"/>
      <c r="CE240" s="113"/>
      <c r="CF240" s="113"/>
      <c r="CG240" s="113"/>
      <c r="CH240" s="113"/>
      <c r="CI240" s="113"/>
      <c r="CJ240" s="113"/>
      <c r="CK240" s="113"/>
      <c r="CL240" s="113"/>
      <c r="CM240" s="113"/>
      <c r="CN240" s="113"/>
      <c r="CO240" s="113"/>
      <c r="CP240" s="113"/>
      <c r="CQ240" s="113"/>
      <c r="CR240" s="113"/>
      <c r="CS240" s="113"/>
      <c r="CT240" s="113"/>
      <c r="CU240" s="113"/>
    </row>
    <row r="241" spans="3:99" ht="12.8">
      <c r="C241" s="111"/>
      <c r="D241" s="112"/>
      <c r="E241" s="111"/>
      <c r="F241" s="111"/>
      <c r="G241" s="113"/>
      <c r="H241" s="113"/>
      <c r="I241" s="113"/>
      <c r="J241" s="113"/>
      <c r="K241" s="113"/>
      <c r="L241" s="113"/>
      <c r="M241" s="111"/>
      <c r="N241" s="113"/>
      <c r="O241" s="113"/>
      <c r="P241" s="112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13"/>
      <c r="BD241" s="113"/>
      <c r="BE241" s="113"/>
      <c r="BF241" s="113"/>
      <c r="BG241" s="113"/>
      <c r="BH241" s="113"/>
      <c r="BI241" s="113"/>
      <c r="BJ241" s="113"/>
      <c r="BK241" s="113"/>
      <c r="BL241" s="113"/>
      <c r="BM241" s="113"/>
      <c r="BN241" s="113"/>
      <c r="BO241" s="113"/>
      <c r="BP241" s="113"/>
      <c r="BQ241" s="113"/>
      <c r="BR241" s="113"/>
      <c r="BS241" s="113"/>
      <c r="BT241" s="113"/>
      <c r="BU241" s="113"/>
      <c r="BV241" s="113"/>
      <c r="BW241" s="113"/>
      <c r="BX241" s="113"/>
      <c r="BY241" s="113"/>
      <c r="BZ241" s="113"/>
      <c r="CA241" s="113"/>
      <c r="CB241" s="113"/>
      <c r="CC241" s="113"/>
      <c r="CD241" s="113"/>
      <c r="CE241" s="113"/>
      <c r="CF241" s="113"/>
      <c r="CG241" s="113"/>
      <c r="CH241" s="113"/>
      <c r="CI241" s="113"/>
      <c r="CJ241" s="113"/>
      <c r="CK241" s="113"/>
      <c r="CL241" s="113"/>
      <c r="CM241" s="113"/>
      <c r="CN241" s="113"/>
      <c r="CO241" s="113"/>
      <c r="CP241" s="113"/>
      <c r="CQ241" s="113"/>
      <c r="CR241" s="113"/>
      <c r="CS241" s="113"/>
      <c r="CT241" s="113"/>
      <c r="CU241" s="113"/>
    </row>
    <row r="242" spans="3:99" ht="12.8">
      <c r="C242" s="111"/>
      <c r="D242" s="112"/>
      <c r="E242" s="111"/>
      <c r="F242" s="111"/>
      <c r="G242" s="113"/>
      <c r="H242" s="113"/>
      <c r="I242" s="113"/>
      <c r="J242" s="113"/>
      <c r="K242" s="113"/>
      <c r="L242" s="113"/>
      <c r="M242" s="111"/>
      <c r="N242" s="113"/>
      <c r="O242" s="113"/>
      <c r="P242" s="112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  <c r="BG242" s="113"/>
      <c r="BH242" s="113"/>
      <c r="BI242" s="113"/>
      <c r="BJ242" s="113"/>
      <c r="BK242" s="113"/>
      <c r="BL242" s="113"/>
      <c r="BM242" s="113"/>
      <c r="BN242" s="113"/>
      <c r="BO242" s="113"/>
      <c r="BP242" s="113"/>
      <c r="BQ242" s="113"/>
      <c r="BR242" s="113"/>
      <c r="BS242" s="113"/>
      <c r="BT242" s="113"/>
      <c r="BU242" s="113"/>
      <c r="BV242" s="113"/>
      <c r="BW242" s="113"/>
      <c r="BX242" s="113"/>
      <c r="BY242" s="113"/>
      <c r="BZ242" s="113"/>
      <c r="CA242" s="113"/>
      <c r="CB242" s="113"/>
      <c r="CC242" s="113"/>
      <c r="CD242" s="113"/>
      <c r="CE242" s="113"/>
      <c r="CF242" s="113"/>
      <c r="CG242" s="113"/>
      <c r="CH242" s="113"/>
      <c r="CI242" s="113"/>
      <c r="CJ242" s="113"/>
      <c r="CK242" s="113"/>
      <c r="CL242" s="113"/>
      <c r="CM242" s="113"/>
      <c r="CN242" s="113"/>
      <c r="CO242" s="113"/>
      <c r="CP242" s="113"/>
      <c r="CQ242" s="113"/>
      <c r="CR242" s="113"/>
      <c r="CS242" s="113"/>
      <c r="CT242" s="113"/>
      <c r="CU242" s="113"/>
    </row>
    <row r="243" spans="3:99" ht="12.8">
      <c r="C243" s="111"/>
      <c r="D243" s="112"/>
      <c r="E243" s="111"/>
      <c r="F243" s="111"/>
      <c r="G243" s="113"/>
      <c r="H243" s="113"/>
      <c r="I243" s="113"/>
      <c r="J243" s="113"/>
      <c r="K243" s="113"/>
      <c r="L243" s="113"/>
      <c r="M243" s="111"/>
      <c r="N243" s="113"/>
      <c r="O243" s="113"/>
      <c r="P243" s="112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  <c r="BM243" s="113"/>
      <c r="BN243" s="113"/>
      <c r="BO243" s="113"/>
      <c r="BP243" s="113"/>
      <c r="BQ243" s="113"/>
      <c r="BR243" s="113"/>
      <c r="BS243" s="113"/>
      <c r="BT243" s="113"/>
      <c r="BU243" s="113"/>
      <c r="BV243" s="113"/>
      <c r="BW243" s="113"/>
      <c r="BX243" s="113"/>
      <c r="BY243" s="113"/>
      <c r="BZ243" s="113"/>
      <c r="CA243" s="113"/>
      <c r="CB243" s="113"/>
      <c r="CC243" s="113"/>
      <c r="CD243" s="113"/>
      <c r="CE243" s="113"/>
      <c r="CF243" s="113"/>
      <c r="CG243" s="113"/>
      <c r="CH243" s="113"/>
      <c r="CI243" s="113"/>
      <c r="CJ243" s="113"/>
      <c r="CK243" s="113"/>
      <c r="CL243" s="113"/>
      <c r="CM243" s="113"/>
      <c r="CN243" s="113"/>
      <c r="CO243" s="113"/>
      <c r="CP243" s="113"/>
      <c r="CQ243" s="113"/>
      <c r="CR243" s="113"/>
      <c r="CS243" s="113"/>
      <c r="CT243" s="113"/>
      <c r="CU243" s="113"/>
    </row>
    <row r="244" spans="3:99" ht="12.8">
      <c r="C244" s="111"/>
      <c r="D244" s="112"/>
      <c r="E244" s="111"/>
      <c r="F244" s="111"/>
      <c r="G244" s="113"/>
      <c r="H244" s="113"/>
      <c r="I244" s="113"/>
      <c r="J244" s="113"/>
      <c r="K244" s="113"/>
      <c r="L244" s="113"/>
      <c r="M244" s="111"/>
      <c r="N244" s="113"/>
      <c r="O244" s="113"/>
      <c r="P244" s="112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/>
      <c r="BI244" s="113"/>
      <c r="BJ244" s="113"/>
      <c r="BK244" s="113"/>
      <c r="BL244" s="113"/>
      <c r="BM244" s="113"/>
      <c r="BN244" s="113"/>
      <c r="BO244" s="113"/>
      <c r="BP244" s="113"/>
      <c r="BQ244" s="113"/>
      <c r="BR244" s="113"/>
      <c r="BS244" s="113"/>
      <c r="BT244" s="113"/>
      <c r="BU244" s="113"/>
      <c r="BV244" s="113"/>
      <c r="BW244" s="113"/>
      <c r="BX244" s="113"/>
      <c r="BY244" s="113"/>
      <c r="BZ244" s="113"/>
      <c r="CA244" s="113"/>
      <c r="CB244" s="113"/>
      <c r="CC244" s="113"/>
      <c r="CD244" s="113"/>
      <c r="CE244" s="113"/>
      <c r="CF244" s="113"/>
      <c r="CG244" s="113"/>
      <c r="CH244" s="113"/>
      <c r="CI244" s="113"/>
      <c r="CJ244" s="113"/>
      <c r="CK244" s="113"/>
      <c r="CL244" s="113"/>
      <c r="CM244" s="113"/>
      <c r="CN244" s="113"/>
      <c r="CO244" s="113"/>
      <c r="CP244" s="113"/>
      <c r="CQ244" s="113"/>
      <c r="CR244" s="113"/>
      <c r="CS244" s="113"/>
      <c r="CT244" s="113"/>
      <c r="CU244" s="113"/>
    </row>
    <row r="245" spans="3:99" ht="12.8">
      <c r="C245" s="111"/>
      <c r="D245" s="112"/>
      <c r="E245" s="111"/>
      <c r="F245" s="111"/>
      <c r="G245" s="113"/>
      <c r="H245" s="113"/>
      <c r="I245" s="113"/>
      <c r="J245" s="113"/>
      <c r="K245" s="113"/>
      <c r="L245" s="113"/>
      <c r="M245" s="111"/>
      <c r="N245" s="113"/>
      <c r="O245" s="113"/>
      <c r="P245" s="112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  <c r="BI245" s="113"/>
      <c r="BJ245" s="113"/>
      <c r="BK245" s="113"/>
      <c r="BL245" s="113"/>
      <c r="BM245" s="113"/>
      <c r="BN245" s="113"/>
      <c r="BO245" s="113"/>
      <c r="BP245" s="113"/>
      <c r="BQ245" s="113"/>
      <c r="BR245" s="113"/>
      <c r="BS245" s="113"/>
      <c r="BT245" s="113"/>
      <c r="BU245" s="113"/>
      <c r="BV245" s="113"/>
      <c r="BW245" s="113"/>
      <c r="BX245" s="113"/>
      <c r="BY245" s="113"/>
      <c r="BZ245" s="113"/>
      <c r="CA245" s="113"/>
      <c r="CB245" s="113"/>
      <c r="CC245" s="113"/>
      <c r="CD245" s="113"/>
      <c r="CE245" s="113"/>
      <c r="CF245" s="113"/>
      <c r="CG245" s="113"/>
      <c r="CH245" s="113"/>
      <c r="CI245" s="113"/>
      <c r="CJ245" s="113"/>
      <c r="CK245" s="113"/>
      <c r="CL245" s="113"/>
      <c r="CM245" s="113"/>
      <c r="CN245" s="113"/>
      <c r="CO245" s="113"/>
      <c r="CP245" s="113"/>
      <c r="CQ245" s="113"/>
      <c r="CR245" s="113"/>
      <c r="CS245" s="113"/>
      <c r="CT245" s="113"/>
      <c r="CU245" s="113"/>
    </row>
    <row r="246" spans="3:99" ht="12.8">
      <c r="C246" s="111"/>
      <c r="D246" s="112"/>
      <c r="E246" s="111"/>
      <c r="F246" s="111"/>
      <c r="G246" s="113"/>
      <c r="H246" s="113"/>
      <c r="I246" s="113"/>
      <c r="J246" s="113"/>
      <c r="K246" s="113"/>
      <c r="L246" s="113"/>
      <c r="M246" s="111"/>
      <c r="N246" s="113"/>
      <c r="O246" s="113"/>
      <c r="P246" s="112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/>
      <c r="AT246" s="113"/>
      <c r="AU246" s="113"/>
      <c r="AV246" s="113"/>
      <c r="AW246" s="113"/>
      <c r="AX246" s="113"/>
      <c r="AY246" s="113"/>
      <c r="AZ246" s="113"/>
      <c r="BA246" s="113"/>
      <c r="BB246" s="113"/>
      <c r="BC246" s="113"/>
      <c r="BD246" s="113"/>
      <c r="BE246" s="113"/>
      <c r="BF246" s="113"/>
      <c r="BG246" s="113"/>
      <c r="BH246" s="113"/>
      <c r="BI246" s="113"/>
      <c r="BJ246" s="113"/>
      <c r="BK246" s="113"/>
      <c r="BL246" s="113"/>
      <c r="BM246" s="113"/>
      <c r="BN246" s="113"/>
      <c r="BO246" s="113"/>
      <c r="BP246" s="113"/>
      <c r="BQ246" s="113"/>
      <c r="BR246" s="113"/>
      <c r="BS246" s="113"/>
      <c r="BT246" s="113"/>
      <c r="BU246" s="113"/>
      <c r="BV246" s="113"/>
      <c r="BW246" s="113"/>
      <c r="BX246" s="113"/>
      <c r="BY246" s="113"/>
      <c r="BZ246" s="113"/>
      <c r="CA246" s="113"/>
      <c r="CB246" s="113"/>
      <c r="CC246" s="113"/>
      <c r="CD246" s="113"/>
      <c r="CE246" s="113"/>
      <c r="CF246" s="113"/>
      <c r="CG246" s="113"/>
      <c r="CH246" s="113"/>
      <c r="CI246" s="113"/>
      <c r="CJ246" s="113"/>
      <c r="CK246" s="113"/>
      <c r="CL246" s="113"/>
      <c r="CM246" s="113"/>
      <c r="CN246" s="113"/>
      <c r="CO246" s="113"/>
      <c r="CP246" s="113"/>
      <c r="CQ246" s="113"/>
      <c r="CR246" s="113"/>
      <c r="CS246" s="113"/>
      <c r="CT246" s="113"/>
      <c r="CU246" s="113"/>
    </row>
    <row r="247" spans="3:99" ht="12.8">
      <c r="C247" s="111"/>
      <c r="D247" s="112"/>
      <c r="E247" s="111"/>
      <c r="F247" s="111"/>
      <c r="G247" s="113"/>
      <c r="H247" s="113"/>
      <c r="I247" s="113"/>
      <c r="J247" s="113"/>
      <c r="K247" s="113"/>
      <c r="L247" s="113"/>
      <c r="M247" s="111"/>
      <c r="N247" s="113"/>
      <c r="O247" s="113"/>
      <c r="P247" s="112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  <c r="BC247" s="113"/>
      <c r="BD247" s="113"/>
      <c r="BE247" s="113"/>
      <c r="BF247" s="113"/>
      <c r="BG247" s="113"/>
      <c r="BH247" s="113"/>
      <c r="BI247" s="113"/>
      <c r="BJ247" s="113"/>
      <c r="BK247" s="113"/>
      <c r="BL247" s="113"/>
      <c r="BM247" s="113"/>
      <c r="BN247" s="113"/>
      <c r="BO247" s="113"/>
      <c r="BP247" s="113"/>
      <c r="BQ247" s="113"/>
      <c r="BR247" s="113"/>
      <c r="BS247" s="113"/>
      <c r="BT247" s="113"/>
      <c r="BU247" s="113"/>
      <c r="BV247" s="113"/>
      <c r="BW247" s="113"/>
      <c r="BX247" s="113"/>
      <c r="BY247" s="113"/>
      <c r="BZ247" s="113"/>
      <c r="CA247" s="113"/>
      <c r="CB247" s="113"/>
      <c r="CC247" s="113"/>
      <c r="CD247" s="113"/>
      <c r="CE247" s="113"/>
      <c r="CF247" s="113"/>
      <c r="CG247" s="113"/>
      <c r="CH247" s="113"/>
      <c r="CI247" s="113"/>
      <c r="CJ247" s="113"/>
      <c r="CK247" s="113"/>
      <c r="CL247" s="113"/>
      <c r="CM247" s="113"/>
      <c r="CN247" s="113"/>
      <c r="CO247" s="113"/>
      <c r="CP247" s="113"/>
      <c r="CQ247" s="113"/>
      <c r="CR247" s="113"/>
      <c r="CS247" s="113"/>
      <c r="CT247" s="113"/>
      <c r="CU247" s="113"/>
    </row>
    <row r="248" spans="3:99" ht="12.8">
      <c r="C248" s="111"/>
      <c r="D248" s="112"/>
      <c r="E248" s="111"/>
      <c r="F248" s="111"/>
      <c r="G248" s="113"/>
      <c r="H248" s="113"/>
      <c r="I248" s="113"/>
      <c r="J248" s="113"/>
      <c r="K248" s="113"/>
      <c r="L248" s="113"/>
      <c r="M248" s="111"/>
      <c r="N248" s="113"/>
      <c r="O248" s="113"/>
      <c r="P248" s="112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3"/>
      <c r="BD248" s="113"/>
      <c r="BE248" s="113"/>
      <c r="BF248" s="113"/>
      <c r="BG248" s="113"/>
      <c r="BH248" s="113"/>
      <c r="BI248" s="113"/>
      <c r="BJ248" s="113"/>
      <c r="BK248" s="113"/>
      <c r="BL248" s="113"/>
      <c r="BM248" s="113"/>
      <c r="BN248" s="113"/>
      <c r="BO248" s="113"/>
      <c r="BP248" s="113"/>
      <c r="BQ248" s="113"/>
      <c r="BR248" s="113"/>
      <c r="BS248" s="113"/>
      <c r="BT248" s="113"/>
      <c r="BU248" s="113"/>
      <c r="BV248" s="113"/>
      <c r="BW248" s="113"/>
      <c r="BX248" s="113"/>
      <c r="BY248" s="113"/>
      <c r="BZ248" s="113"/>
      <c r="CA248" s="113"/>
      <c r="CB248" s="113"/>
      <c r="CC248" s="113"/>
      <c r="CD248" s="113"/>
      <c r="CE248" s="113"/>
      <c r="CF248" s="113"/>
      <c r="CG248" s="113"/>
      <c r="CH248" s="113"/>
      <c r="CI248" s="113"/>
      <c r="CJ248" s="113"/>
      <c r="CK248" s="113"/>
      <c r="CL248" s="113"/>
      <c r="CM248" s="113"/>
      <c r="CN248" s="113"/>
      <c r="CO248" s="113"/>
      <c r="CP248" s="113"/>
      <c r="CQ248" s="113"/>
      <c r="CR248" s="113"/>
      <c r="CS248" s="113"/>
      <c r="CT248" s="113"/>
      <c r="CU248" s="113"/>
    </row>
    <row r="249" spans="3:99" ht="12.8">
      <c r="C249" s="111"/>
      <c r="D249" s="112"/>
      <c r="E249" s="111"/>
      <c r="F249" s="111"/>
      <c r="G249" s="113"/>
      <c r="H249" s="113"/>
      <c r="I249" s="113"/>
      <c r="J249" s="113"/>
      <c r="K249" s="113"/>
      <c r="L249" s="113"/>
      <c r="M249" s="111"/>
      <c r="N249" s="113"/>
      <c r="O249" s="113"/>
      <c r="P249" s="112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3"/>
      <c r="BD249" s="113"/>
      <c r="BE249" s="113"/>
      <c r="BF249" s="113"/>
      <c r="BG249" s="113"/>
      <c r="BH249" s="113"/>
      <c r="BI249" s="113"/>
      <c r="BJ249" s="113"/>
      <c r="BK249" s="113"/>
      <c r="BL249" s="113"/>
      <c r="BM249" s="113"/>
      <c r="BN249" s="113"/>
      <c r="BO249" s="113"/>
      <c r="BP249" s="113"/>
      <c r="BQ249" s="113"/>
      <c r="BR249" s="113"/>
      <c r="BS249" s="113"/>
      <c r="BT249" s="113"/>
      <c r="BU249" s="113"/>
      <c r="BV249" s="113"/>
      <c r="BW249" s="113"/>
      <c r="BX249" s="113"/>
      <c r="BY249" s="113"/>
      <c r="BZ249" s="113"/>
      <c r="CA249" s="113"/>
      <c r="CB249" s="113"/>
      <c r="CC249" s="113"/>
      <c r="CD249" s="113"/>
      <c r="CE249" s="113"/>
      <c r="CF249" s="113"/>
      <c r="CG249" s="113"/>
      <c r="CH249" s="113"/>
      <c r="CI249" s="113"/>
      <c r="CJ249" s="113"/>
      <c r="CK249" s="113"/>
      <c r="CL249" s="113"/>
      <c r="CM249" s="113"/>
      <c r="CN249" s="113"/>
      <c r="CO249" s="113"/>
      <c r="CP249" s="113"/>
      <c r="CQ249" s="113"/>
      <c r="CR249" s="113"/>
      <c r="CS249" s="113"/>
      <c r="CT249" s="113"/>
      <c r="CU249" s="113"/>
    </row>
    <row r="250" spans="3:99" ht="12.8">
      <c r="C250" s="111"/>
      <c r="D250" s="112"/>
      <c r="E250" s="111"/>
      <c r="F250" s="111"/>
      <c r="G250" s="113"/>
      <c r="H250" s="113"/>
      <c r="I250" s="113"/>
      <c r="J250" s="113"/>
      <c r="K250" s="113"/>
      <c r="L250" s="113"/>
      <c r="M250" s="111"/>
      <c r="N250" s="113"/>
      <c r="O250" s="113"/>
      <c r="P250" s="112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3"/>
      <c r="BC250" s="113"/>
      <c r="BD250" s="113"/>
      <c r="BE250" s="113"/>
      <c r="BF250" s="113"/>
      <c r="BG250" s="113"/>
      <c r="BH250" s="113"/>
      <c r="BI250" s="113"/>
      <c r="BJ250" s="113"/>
      <c r="BK250" s="113"/>
      <c r="BL250" s="113"/>
      <c r="BM250" s="113"/>
      <c r="BN250" s="113"/>
      <c r="BO250" s="113"/>
      <c r="BP250" s="113"/>
      <c r="BQ250" s="113"/>
      <c r="BR250" s="113"/>
      <c r="BS250" s="113"/>
      <c r="BT250" s="113"/>
      <c r="BU250" s="113"/>
      <c r="BV250" s="113"/>
      <c r="BW250" s="113"/>
      <c r="BX250" s="113"/>
      <c r="BY250" s="113"/>
      <c r="BZ250" s="113"/>
      <c r="CA250" s="113"/>
      <c r="CB250" s="113"/>
      <c r="CC250" s="113"/>
      <c r="CD250" s="113"/>
      <c r="CE250" s="113"/>
      <c r="CF250" s="113"/>
      <c r="CG250" s="113"/>
      <c r="CH250" s="113"/>
      <c r="CI250" s="113"/>
      <c r="CJ250" s="113"/>
      <c r="CK250" s="113"/>
      <c r="CL250" s="113"/>
      <c r="CM250" s="113"/>
      <c r="CN250" s="113"/>
      <c r="CO250" s="113"/>
      <c r="CP250" s="113"/>
      <c r="CQ250" s="113"/>
      <c r="CR250" s="113"/>
      <c r="CS250" s="113"/>
      <c r="CT250" s="113"/>
      <c r="CU250" s="113"/>
    </row>
    <row r="251" spans="3:99" ht="12.8">
      <c r="C251" s="111"/>
      <c r="D251" s="112"/>
      <c r="E251" s="111"/>
      <c r="F251" s="111"/>
      <c r="G251" s="113"/>
      <c r="H251" s="113"/>
      <c r="I251" s="113"/>
      <c r="J251" s="113"/>
      <c r="K251" s="113"/>
      <c r="L251" s="113"/>
      <c r="M251" s="111"/>
      <c r="N251" s="113"/>
      <c r="O251" s="113"/>
      <c r="P251" s="112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  <c r="AY251" s="113"/>
      <c r="AZ251" s="113"/>
      <c r="BA251" s="113"/>
      <c r="BB251" s="113"/>
      <c r="BC251" s="113"/>
      <c r="BD251" s="113"/>
      <c r="BE251" s="113"/>
      <c r="BF251" s="113"/>
      <c r="BG251" s="113"/>
      <c r="BH251" s="113"/>
      <c r="BI251" s="113"/>
      <c r="BJ251" s="113"/>
      <c r="BK251" s="113"/>
      <c r="BL251" s="113"/>
      <c r="BM251" s="113"/>
      <c r="BN251" s="113"/>
      <c r="BO251" s="113"/>
      <c r="BP251" s="113"/>
      <c r="BQ251" s="113"/>
      <c r="BR251" s="113"/>
      <c r="BS251" s="113"/>
      <c r="BT251" s="113"/>
      <c r="BU251" s="113"/>
      <c r="BV251" s="113"/>
      <c r="BW251" s="113"/>
      <c r="BX251" s="113"/>
      <c r="BY251" s="113"/>
      <c r="BZ251" s="113"/>
      <c r="CA251" s="113"/>
      <c r="CB251" s="113"/>
      <c r="CC251" s="113"/>
      <c r="CD251" s="113"/>
      <c r="CE251" s="113"/>
      <c r="CF251" s="113"/>
      <c r="CG251" s="113"/>
      <c r="CH251" s="113"/>
      <c r="CI251" s="113"/>
      <c r="CJ251" s="113"/>
      <c r="CK251" s="113"/>
      <c r="CL251" s="113"/>
      <c r="CM251" s="113"/>
      <c r="CN251" s="113"/>
      <c r="CO251" s="113"/>
      <c r="CP251" s="113"/>
      <c r="CQ251" s="113"/>
      <c r="CR251" s="113"/>
      <c r="CS251" s="113"/>
      <c r="CT251" s="113"/>
      <c r="CU251" s="113"/>
    </row>
    <row r="252" spans="3:99" ht="12.8">
      <c r="C252" s="111"/>
      <c r="D252" s="112"/>
      <c r="E252" s="111"/>
      <c r="F252" s="111"/>
      <c r="G252" s="113"/>
      <c r="H252" s="113"/>
      <c r="I252" s="113"/>
      <c r="J252" s="113"/>
      <c r="K252" s="113"/>
      <c r="L252" s="113"/>
      <c r="M252" s="111"/>
      <c r="N252" s="113"/>
      <c r="O252" s="113"/>
      <c r="P252" s="112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3"/>
      <c r="BD252" s="113"/>
      <c r="BE252" s="113"/>
      <c r="BF252" s="113"/>
      <c r="BG252" s="113"/>
      <c r="BH252" s="113"/>
      <c r="BI252" s="113"/>
      <c r="BJ252" s="113"/>
      <c r="BK252" s="113"/>
      <c r="BL252" s="113"/>
      <c r="BM252" s="113"/>
      <c r="BN252" s="113"/>
      <c r="BO252" s="113"/>
      <c r="BP252" s="113"/>
      <c r="BQ252" s="113"/>
      <c r="BR252" s="113"/>
      <c r="BS252" s="113"/>
      <c r="BT252" s="113"/>
      <c r="BU252" s="113"/>
      <c r="BV252" s="113"/>
      <c r="BW252" s="113"/>
      <c r="BX252" s="113"/>
      <c r="BY252" s="113"/>
      <c r="BZ252" s="113"/>
      <c r="CA252" s="113"/>
      <c r="CB252" s="113"/>
      <c r="CC252" s="113"/>
      <c r="CD252" s="113"/>
      <c r="CE252" s="113"/>
      <c r="CF252" s="113"/>
      <c r="CG252" s="113"/>
      <c r="CH252" s="113"/>
      <c r="CI252" s="113"/>
      <c r="CJ252" s="113"/>
      <c r="CK252" s="113"/>
      <c r="CL252" s="113"/>
      <c r="CM252" s="113"/>
      <c r="CN252" s="113"/>
      <c r="CO252" s="113"/>
      <c r="CP252" s="113"/>
      <c r="CQ252" s="113"/>
      <c r="CR252" s="113"/>
      <c r="CS252" s="113"/>
      <c r="CT252" s="113"/>
      <c r="CU252" s="113"/>
    </row>
    <row r="253" spans="3:99" ht="12.8">
      <c r="C253" s="111"/>
      <c r="D253" s="112"/>
      <c r="E253" s="111"/>
      <c r="F253" s="111"/>
      <c r="G253" s="113"/>
      <c r="H253" s="113"/>
      <c r="I253" s="113"/>
      <c r="J253" s="113"/>
      <c r="K253" s="113"/>
      <c r="L253" s="113"/>
      <c r="M253" s="111"/>
      <c r="N253" s="113"/>
      <c r="O253" s="113"/>
      <c r="P253" s="112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13"/>
      <c r="BD253" s="113"/>
      <c r="BE253" s="113"/>
      <c r="BF253" s="113"/>
      <c r="BG253" s="113"/>
      <c r="BH253" s="113"/>
      <c r="BI253" s="113"/>
      <c r="BJ253" s="113"/>
      <c r="BK253" s="113"/>
      <c r="BL253" s="113"/>
      <c r="BM253" s="113"/>
      <c r="BN253" s="113"/>
      <c r="BO253" s="113"/>
      <c r="BP253" s="113"/>
      <c r="BQ253" s="113"/>
      <c r="BR253" s="113"/>
      <c r="BS253" s="113"/>
      <c r="BT253" s="113"/>
      <c r="BU253" s="113"/>
      <c r="BV253" s="113"/>
      <c r="BW253" s="113"/>
      <c r="BX253" s="113"/>
      <c r="BY253" s="113"/>
      <c r="BZ253" s="113"/>
      <c r="CA253" s="113"/>
      <c r="CB253" s="113"/>
      <c r="CC253" s="113"/>
      <c r="CD253" s="113"/>
      <c r="CE253" s="113"/>
      <c r="CF253" s="113"/>
      <c r="CG253" s="113"/>
      <c r="CH253" s="113"/>
      <c r="CI253" s="113"/>
      <c r="CJ253" s="113"/>
      <c r="CK253" s="113"/>
      <c r="CL253" s="113"/>
      <c r="CM253" s="113"/>
      <c r="CN253" s="113"/>
      <c r="CO253" s="113"/>
      <c r="CP253" s="113"/>
      <c r="CQ253" s="113"/>
      <c r="CR253" s="113"/>
      <c r="CS253" s="113"/>
      <c r="CT253" s="113"/>
      <c r="CU253" s="113"/>
    </row>
    <row r="254" spans="3:99" ht="12.8">
      <c r="C254" s="111"/>
      <c r="D254" s="112"/>
      <c r="E254" s="111"/>
      <c r="F254" s="111"/>
      <c r="G254" s="113"/>
      <c r="H254" s="113"/>
      <c r="I254" s="113"/>
      <c r="J254" s="113"/>
      <c r="K254" s="113"/>
      <c r="L254" s="113"/>
      <c r="M254" s="111"/>
      <c r="N254" s="113"/>
      <c r="O254" s="113"/>
      <c r="P254" s="112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  <c r="AY254" s="113"/>
      <c r="AZ254" s="113"/>
      <c r="BA254" s="113"/>
      <c r="BB254" s="113"/>
      <c r="BC254" s="113"/>
      <c r="BD254" s="113"/>
      <c r="BE254" s="113"/>
      <c r="BF254" s="113"/>
      <c r="BG254" s="113"/>
      <c r="BH254" s="113"/>
      <c r="BI254" s="113"/>
      <c r="BJ254" s="113"/>
      <c r="BK254" s="113"/>
      <c r="BL254" s="113"/>
      <c r="BM254" s="113"/>
      <c r="BN254" s="113"/>
      <c r="BO254" s="113"/>
      <c r="BP254" s="113"/>
      <c r="BQ254" s="113"/>
      <c r="BR254" s="113"/>
      <c r="BS254" s="113"/>
      <c r="BT254" s="113"/>
      <c r="BU254" s="113"/>
      <c r="BV254" s="113"/>
      <c r="BW254" s="113"/>
      <c r="BX254" s="113"/>
      <c r="BY254" s="113"/>
      <c r="BZ254" s="113"/>
      <c r="CA254" s="113"/>
      <c r="CB254" s="113"/>
      <c r="CC254" s="113"/>
      <c r="CD254" s="113"/>
      <c r="CE254" s="113"/>
      <c r="CF254" s="113"/>
      <c r="CG254" s="113"/>
      <c r="CH254" s="113"/>
      <c r="CI254" s="113"/>
      <c r="CJ254" s="113"/>
      <c r="CK254" s="113"/>
      <c r="CL254" s="113"/>
      <c r="CM254" s="113"/>
      <c r="CN254" s="113"/>
      <c r="CO254" s="113"/>
      <c r="CP254" s="113"/>
      <c r="CQ254" s="113"/>
      <c r="CR254" s="113"/>
      <c r="CS254" s="113"/>
      <c r="CT254" s="113"/>
      <c r="CU254" s="113"/>
    </row>
    <row r="255" spans="3:99" ht="12.8">
      <c r="C255" s="111"/>
      <c r="D255" s="112"/>
      <c r="E255" s="111"/>
      <c r="F255" s="111"/>
      <c r="G255" s="113"/>
      <c r="H255" s="113"/>
      <c r="I255" s="113"/>
      <c r="J255" s="113"/>
      <c r="K255" s="113"/>
      <c r="L255" s="113"/>
      <c r="M255" s="111"/>
      <c r="N255" s="113"/>
      <c r="O255" s="113"/>
      <c r="P255" s="112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  <c r="AY255" s="113"/>
      <c r="AZ255" s="113"/>
      <c r="BA255" s="113"/>
      <c r="BB255" s="113"/>
      <c r="BC255" s="113"/>
      <c r="BD255" s="113"/>
      <c r="BE255" s="113"/>
      <c r="BF255" s="113"/>
      <c r="BG255" s="113"/>
      <c r="BH255" s="113"/>
      <c r="BI255" s="113"/>
      <c r="BJ255" s="113"/>
      <c r="BK255" s="113"/>
      <c r="BL255" s="113"/>
      <c r="BM255" s="113"/>
      <c r="BN255" s="113"/>
      <c r="BO255" s="113"/>
      <c r="BP255" s="113"/>
      <c r="BQ255" s="113"/>
      <c r="BR255" s="113"/>
      <c r="BS255" s="113"/>
      <c r="BT255" s="113"/>
      <c r="BU255" s="113"/>
      <c r="BV255" s="113"/>
      <c r="BW255" s="113"/>
      <c r="BX255" s="113"/>
      <c r="BY255" s="113"/>
      <c r="BZ255" s="113"/>
      <c r="CA255" s="113"/>
      <c r="CB255" s="113"/>
      <c r="CC255" s="113"/>
      <c r="CD255" s="113"/>
      <c r="CE255" s="113"/>
      <c r="CF255" s="113"/>
      <c r="CG255" s="113"/>
      <c r="CH255" s="113"/>
      <c r="CI255" s="113"/>
      <c r="CJ255" s="113"/>
      <c r="CK255" s="113"/>
      <c r="CL255" s="113"/>
      <c r="CM255" s="113"/>
      <c r="CN255" s="113"/>
      <c r="CO255" s="113"/>
      <c r="CP255" s="113"/>
      <c r="CQ255" s="113"/>
      <c r="CR255" s="113"/>
      <c r="CS255" s="113"/>
      <c r="CT255" s="113"/>
      <c r="CU255" s="113"/>
    </row>
    <row r="256" spans="3:99" ht="12.8">
      <c r="C256" s="111"/>
      <c r="D256" s="112"/>
      <c r="E256" s="111"/>
      <c r="F256" s="111"/>
      <c r="G256" s="113"/>
      <c r="H256" s="113"/>
      <c r="I256" s="113"/>
      <c r="J256" s="113"/>
      <c r="K256" s="113"/>
      <c r="L256" s="113"/>
      <c r="M256" s="111"/>
      <c r="N256" s="113"/>
      <c r="O256" s="113"/>
      <c r="P256" s="112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  <c r="BC256" s="113"/>
      <c r="BD256" s="113"/>
      <c r="BE256" s="113"/>
      <c r="BF256" s="113"/>
      <c r="BG256" s="113"/>
      <c r="BH256" s="113"/>
      <c r="BI256" s="113"/>
      <c r="BJ256" s="113"/>
      <c r="BK256" s="113"/>
      <c r="BL256" s="113"/>
      <c r="BM256" s="113"/>
      <c r="BN256" s="113"/>
      <c r="BO256" s="113"/>
      <c r="BP256" s="113"/>
      <c r="BQ256" s="113"/>
      <c r="BR256" s="113"/>
      <c r="BS256" s="113"/>
      <c r="BT256" s="113"/>
      <c r="BU256" s="113"/>
      <c r="BV256" s="113"/>
      <c r="BW256" s="113"/>
      <c r="BX256" s="113"/>
      <c r="BY256" s="113"/>
      <c r="BZ256" s="113"/>
      <c r="CA256" s="113"/>
      <c r="CB256" s="113"/>
      <c r="CC256" s="113"/>
      <c r="CD256" s="113"/>
      <c r="CE256" s="113"/>
      <c r="CF256" s="113"/>
      <c r="CG256" s="113"/>
      <c r="CH256" s="113"/>
      <c r="CI256" s="113"/>
      <c r="CJ256" s="113"/>
      <c r="CK256" s="113"/>
      <c r="CL256" s="113"/>
      <c r="CM256" s="113"/>
      <c r="CN256" s="113"/>
      <c r="CO256" s="113"/>
      <c r="CP256" s="113"/>
      <c r="CQ256" s="113"/>
      <c r="CR256" s="113"/>
      <c r="CS256" s="113"/>
      <c r="CT256" s="113"/>
      <c r="CU256" s="113"/>
    </row>
    <row r="257" spans="3:99" ht="12.8">
      <c r="C257" s="111"/>
      <c r="D257" s="112"/>
      <c r="E257" s="111"/>
      <c r="F257" s="111"/>
      <c r="G257" s="113"/>
      <c r="H257" s="113"/>
      <c r="I257" s="113"/>
      <c r="J257" s="113"/>
      <c r="K257" s="113"/>
      <c r="L257" s="113"/>
      <c r="M257" s="111"/>
      <c r="N257" s="113"/>
      <c r="O257" s="113"/>
      <c r="P257" s="112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  <c r="BC257" s="113"/>
      <c r="BD257" s="113"/>
      <c r="BE257" s="113"/>
      <c r="BF257" s="113"/>
      <c r="BG257" s="113"/>
      <c r="BH257" s="113"/>
      <c r="BI257" s="113"/>
      <c r="BJ257" s="113"/>
      <c r="BK257" s="113"/>
      <c r="BL257" s="113"/>
      <c r="BM257" s="113"/>
      <c r="BN257" s="113"/>
      <c r="BO257" s="113"/>
      <c r="BP257" s="113"/>
      <c r="BQ257" s="113"/>
      <c r="BR257" s="113"/>
      <c r="BS257" s="113"/>
      <c r="BT257" s="113"/>
      <c r="BU257" s="113"/>
      <c r="BV257" s="113"/>
      <c r="BW257" s="113"/>
      <c r="BX257" s="113"/>
      <c r="BY257" s="113"/>
      <c r="BZ257" s="113"/>
      <c r="CA257" s="113"/>
      <c r="CB257" s="113"/>
      <c r="CC257" s="113"/>
      <c r="CD257" s="113"/>
      <c r="CE257" s="113"/>
      <c r="CF257" s="113"/>
      <c r="CG257" s="113"/>
      <c r="CH257" s="113"/>
      <c r="CI257" s="113"/>
      <c r="CJ257" s="113"/>
      <c r="CK257" s="113"/>
      <c r="CL257" s="113"/>
      <c r="CM257" s="113"/>
      <c r="CN257" s="113"/>
      <c r="CO257" s="113"/>
      <c r="CP257" s="113"/>
      <c r="CQ257" s="113"/>
      <c r="CR257" s="113"/>
      <c r="CS257" s="113"/>
      <c r="CT257" s="113"/>
      <c r="CU257" s="113"/>
    </row>
    <row r="258" spans="3:99" ht="12.8">
      <c r="C258" s="111"/>
      <c r="D258" s="112"/>
      <c r="E258" s="111"/>
      <c r="F258" s="111"/>
      <c r="G258" s="113"/>
      <c r="H258" s="113"/>
      <c r="I258" s="113"/>
      <c r="J258" s="113"/>
      <c r="K258" s="113"/>
      <c r="L258" s="113"/>
      <c r="M258" s="111"/>
      <c r="N258" s="113"/>
      <c r="O258" s="113"/>
      <c r="P258" s="112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F258" s="113"/>
      <c r="BG258" s="113"/>
      <c r="BH258" s="113"/>
      <c r="BI258" s="113"/>
      <c r="BJ258" s="113"/>
      <c r="BK258" s="113"/>
      <c r="BL258" s="113"/>
      <c r="BM258" s="113"/>
      <c r="BN258" s="113"/>
      <c r="BO258" s="113"/>
      <c r="BP258" s="113"/>
      <c r="BQ258" s="113"/>
      <c r="BR258" s="113"/>
      <c r="BS258" s="113"/>
      <c r="BT258" s="113"/>
      <c r="BU258" s="113"/>
      <c r="BV258" s="113"/>
      <c r="BW258" s="113"/>
      <c r="BX258" s="113"/>
      <c r="BY258" s="113"/>
      <c r="BZ258" s="113"/>
      <c r="CA258" s="113"/>
      <c r="CB258" s="113"/>
      <c r="CC258" s="113"/>
      <c r="CD258" s="113"/>
      <c r="CE258" s="113"/>
      <c r="CF258" s="113"/>
      <c r="CG258" s="113"/>
      <c r="CH258" s="113"/>
      <c r="CI258" s="113"/>
      <c r="CJ258" s="113"/>
      <c r="CK258" s="113"/>
      <c r="CL258" s="113"/>
      <c r="CM258" s="113"/>
      <c r="CN258" s="113"/>
      <c r="CO258" s="113"/>
      <c r="CP258" s="113"/>
      <c r="CQ258" s="113"/>
      <c r="CR258" s="113"/>
      <c r="CS258" s="113"/>
      <c r="CT258" s="113"/>
      <c r="CU258" s="113"/>
    </row>
    <row r="259" spans="3:99" ht="12.8">
      <c r="C259" s="111"/>
      <c r="D259" s="112"/>
      <c r="E259" s="111"/>
      <c r="F259" s="111"/>
      <c r="G259" s="113"/>
      <c r="H259" s="113"/>
      <c r="I259" s="113"/>
      <c r="J259" s="113"/>
      <c r="K259" s="113"/>
      <c r="L259" s="113"/>
      <c r="M259" s="111"/>
      <c r="N259" s="113"/>
      <c r="O259" s="113"/>
      <c r="P259" s="112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3"/>
      <c r="BD259" s="113"/>
      <c r="BE259" s="113"/>
      <c r="BF259" s="113"/>
      <c r="BG259" s="113"/>
      <c r="BH259" s="113"/>
      <c r="BI259" s="113"/>
      <c r="BJ259" s="113"/>
      <c r="BK259" s="113"/>
      <c r="BL259" s="113"/>
      <c r="BM259" s="113"/>
      <c r="BN259" s="113"/>
      <c r="BO259" s="113"/>
      <c r="BP259" s="113"/>
      <c r="BQ259" s="113"/>
      <c r="BR259" s="113"/>
      <c r="BS259" s="113"/>
      <c r="BT259" s="113"/>
      <c r="BU259" s="113"/>
      <c r="BV259" s="113"/>
      <c r="BW259" s="113"/>
      <c r="BX259" s="113"/>
      <c r="BY259" s="113"/>
      <c r="BZ259" s="113"/>
      <c r="CA259" s="113"/>
      <c r="CB259" s="113"/>
      <c r="CC259" s="113"/>
      <c r="CD259" s="113"/>
      <c r="CE259" s="113"/>
      <c r="CF259" s="113"/>
      <c r="CG259" s="113"/>
      <c r="CH259" s="113"/>
      <c r="CI259" s="113"/>
      <c r="CJ259" s="113"/>
      <c r="CK259" s="113"/>
      <c r="CL259" s="113"/>
      <c r="CM259" s="113"/>
      <c r="CN259" s="113"/>
      <c r="CO259" s="113"/>
      <c r="CP259" s="113"/>
      <c r="CQ259" s="113"/>
      <c r="CR259" s="113"/>
      <c r="CS259" s="113"/>
      <c r="CT259" s="113"/>
      <c r="CU259" s="113"/>
    </row>
    <row r="260" spans="3:99" ht="12.8">
      <c r="C260" s="111"/>
      <c r="D260" s="112"/>
      <c r="E260" s="111"/>
      <c r="F260" s="111"/>
      <c r="G260" s="113"/>
      <c r="H260" s="113"/>
      <c r="I260" s="113"/>
      <c r="J260" s="113"/>
      <c r="K260" s="113"/>
      <c r="L260" s="113"/>
      <c r="M260" s="111"/>
      <c r="N260" s="113"/>
      <c r="O260" s="113"/>
      <c r="P260" s="112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3"/>
      <c r="BR260" s="113"/>
      <c r="BS260" s="113"/>
      <c r="BT260" s="113"/>
      <c r="BU260" s="113"/>
      <c r="BV260" s="113"/>
      <c r="BW260" s="113"/>
      <c r="BX260" s="113"/>
      <c r="BY260" s="113"/>
      <c r="BZ260" s="113"/>
      <c r="CA260" s="113"/>
      <c r="CB260" s="113"/>
      <c r="CC260" s="113"/>
      <c r="CD260" s="113"/>
      <c r="CE260" s="113"/>
      <c r="CF260" s="113"/>
      <c r="CG260" s="113"/>
      <c r="CH260" s="113"/>
      <c r="CI260" s="113"/>
      <c r="CJ260" s="113"/>
      <c r="CK260" s="113"/>
      <c r="CL260" s="113"/>
      <c r="CM260" s="113"/>
      <c r="CN260" s="113"/>
      <c r="CO260" s="113"/>
      <c r="CP260" s="113"/>
      <c r="CQ260" s="113"/>
      <c r="CR260" s="113"/>
      <c r="CS260" s="113"/>
      <c r="CT260" s="113"/>
      <c r="CU260" s="113"/>
    </row>
  </sheetData>
  <mergeCells count="17">
    <mergeCell ref="A6:CB6"/>
    <mergeCell ref="A9:AM9"/>
    <mergeCell ref="AP9:CB9"/>
    <mergeCell ref="J37:W48"/>
    <mergeCell ref="BB37:BO48"/>
    <mergeCell ref="A62:AH62"/>
    <mergeCell ref="AP62:BZ62"/>
    <mergeCell ref="A88:C88"/>
    <mergeCell ref="A89:C89"/>
    <mergeCell ref="AP89:AQ89"/>
    <mergeCell ref="A90:AH90"/>
    <mergeCell ref="AP90:BZ90"/>
    <mergeCell ref="AD102:AH102"/>
    <mergeCell ref="A110:C110"/>
    <mergeCell ref="A111:AA111"/>
    <mergeCell ref="AP111:BS111"/>
    <mergeCell ref="A127:CB127"/>
  </mergeCells>
  <printOptions/>
  <pageMargins left="0.4" right="0.4" top="0.6" bottom="0.4" header="0.511811023622047" footer="0.511811023622047"/>
  <pageSetup horizontalDpi="300" verticalDpi="300" orientation="landscape" paperSize="8" copie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8.7109375" defaultRowHeight="12.75"/>
  <sheetData/>
  <printOptions/>
  <pageMargins left="0.75" right="0.75" top="1" bottom="1" header="0.511811023622047" footer="0.511811023622047"/>
  <pageSetup horizontalDpi="300" verticalDpi="300" orientation="portrait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8.7109375" defaultRowHeight="12.75"/>
  <sheetData/>
  <printOptions/>
  <pageMargins left="0.75" right="0.75" top="1" bottom="1" header="0.511811023622047" footer="0.511811023622047"/>
  <pageSetup horizontalDpi="300" verticalDpi="300" orientation="portrait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LibreOffice/7.3.2.2$Windows_X86_64 LibreOffice_project/49f2b1bff42cfccbd8f788c8dc32c1c309559be0</Application>
  <DocSecurity>0</DocSecurity>
  <Template/>
  <Manager/>
  <Company>Company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lastPrinted>2012-10-02T09:07:12Z</cp:lastPrinted>
  <dcterms:created xsi:type="dcterms:W3CDTF">2007-02-14T06:37:32Z</dcterms:created>
  <dcterms:modified xsi:type="dcterms:W3CDTF">2022-07-01T08:22:54Z</dcterms:modified>
  <cp:category/>
  <cp:version/>
  <cp:contentType/>
  <cp:contentStatus/>
  <cp:revision>2</cp:revision>
</cp:coreProperties>
</file>