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1640" activeTab="2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1_Plati_prin_Banca'!$A$1:$F$98</definedName>
    <definedName name="_xlnm.Print_Area" localSheetId="1">'Anexa 2_Plati_prin_casa'!$A$1:$F$19</definedName>
    <definedName name="_xlnm.Print_Titles" localSheetId="0">'Anexa 1_Plati_prin_Banca'!$1:$6</definedName>
    <definedName name="_xlnm.Print_Titles" localSheetId="1">'Anexa 2_Plati_prin_casa'!$1:$6</definedName>
    <definedName name="_xlnm.Print_Titles" localSheetId="2">'Anexa 3_Situatie_deplasari'!$1:$4</definedName>
  </definedNames>
  <calcPr fullCalcOnLoad="1"/>
</workbook>
</file>

<file path=xl/sharedStrings.xml><?xml version="1.0" encoding="utf-8"?>
<sst xmlns="http://schemas.openxmlformats.org/spreadsheetml/2006/main" count="943" uniqueCount="475">
  <si>
    <t>Nr.Cr.</t>
  </si>
  <si>
    <t>Data platii</t>
  </si>
  <si>
    <t>Suma platita</t>
  </si>
  <si>
    <t>Beneficiar</t>
  </si>
  <si>
    <t xml:space="preserve">Explicatie </t>
  </si>
  <si>
    <t>A</t>
  </si>
  <si>
    <t>B</t>
  </si>
  <si>
    <t>C</t>
  </si>
  <si>
    <t>Anexa nr. 1</t>
  </si>
  <si>
    <t>CHELTUIELI DE PERSONAL PRIN CASA</t>
  </si>
  <si>
    <t>CHELTUIELI GOSPODARESTI</t>
  </si>
  <si>
    <t>ALTE CHELTUIELI PRIN CASA</t>
  </si>
  <si>
    <t>Anexa nr.3</t>
  </si>
  <si>
    <t>Decont</t>
  </si>
  <si>
    <t>Nr.</t>
  </si>
  <si>
    <t>Data</t>
  </si>
  <si>
    <t>Nume si prenume</t>
  </si>
  <si>
    <t>Functia</t>
  </si>
  <si>
    <t>Directia</t>
  </si>
  <si>
    <t>Departamentul</t>
  </si>
  <si>
    <t>Tara</t>
  </si>
  <si>
    <t>Oras</t>
  </si>
  <si>
    <t>Institutie /SC</t>
  </si>
  <si>
    <t>Destinatie</t>
  </si>
  <si>
    <t>Scopul deplasarii</t>
  </si>
  <si>
    <t>Mijloc de transport</t>
  </si>
  <si>
    <t>Zile deplasare</t>
  </si>
  <si>
    <t>Cost total deplasare</t>
  </si>
  <si>
    <t>TOTAL cheltuieli cu deplasarile</t>
  </si>
  <si>
    <t>Total cheltuieli salariale prin casa</t>
  </si>
  <si>
    <t>ANOTIMP CPE SA ORADEA</t>
  </si>
  <si>
    <t>OMV ROMANIA MINERALOEL BUCURES</t>
  </si>
  <si>
    <t>REGISTRUL AUTO ROMAN-RA ORADEA</t>
  </si>
  <si>
    <t>FAN COURIER EXPRESS SRL BUCURE</t>
  </si>
  <si>
    <t>Alte cheltuieli servicii terti</t>
  </si>
  <si>
    <t>PLATI AFERENTE CHELTUIELILOR DE PERSONAL</t>
  </si>
  <si>
    <t>Total cheltuieli salariale prin banca</t>
  </si>
  <si>
    <t>PLATI AFERENTE BUNURILOR SI SERVICIILOR</t>
  </si>
  <si>
    <t>VANCOL COM SRL ORADEA</t>
  </si>
  <si>
    <t>SAMMILLS DISTRIBUTION APAHIDA</t>
  </si>
  <si>
    <t>VOTROM SRL ORADEA</t>
  </si>
  <si>
    <t>COPROT SRL ORADEA</t>
  </si>
  <si>
    <t>CTCE SA PIATRA NEAMT</t>
  </si>
  <si>
    <t>SAS CBM DEVELOPPEMENT FRANTA</t>
  </si>
  <si>
    <t>RADCOM SRL BUCURESTI</t>
  </si>
  <si>
    <t>SODEXO PASS ROMANIA BUCURESTI</t>
  </si>
  <si>
    <t>AUTOCONTROL SRL ORADEA</t>
  </si>
  <si>
    <t>RCS RDS SA BUCURESTI</t>
  </si>
  <si>
    <t>C.N.C.F."CFR"SA BUCURESTI</t>
  </si>
  <si>
    <t>Cheltuieli prime de asigurare</t>
  </si>
  <si>
    <t>GECOPROSANA ORADEA</t>
  </si>
  <si>
    <t>VDRAPTECH SRL BUCURESTI</t>
  </si>
  <si>
    <t>BARNETT MCCALL RECRUITMENT BUC</t>
  </si>
  <si>
    <t>BANCA COMERCIALA ORADEA</t>
  </si>
  <si>
    <t>RER-RWE ECOLOG.SERV. SA ORADEA</t>
  </si>
  <si>
    <t>ALBA CLEAN SRL ZALAU</t>
  </si>
  <si>
    <t>C.N. POSTA ROMANA SA BUCURESTI</t>
  </si>
  <si>
    <t>COMPANIA DE APA SA ORADEA</t>
  </si>
  <si>
    <t>TERMOFICARE ORADEA SA</t>
  </si>
  <si>
    <t>Cheltuieli servicii bancare asimilate</t>
  </si>
  <si>
    <t>PLATI AFERENTE INVESTITIILOR</t>
  </si>
  <si>
    <t xml:space="preserve">Situatia cheltuielilor cu deplasarile efectuate in luna  </t>
  </si>
  <si>
    <t>din</t>
  </si>
  <si>
    <t>Anexa nr. 2</t>
  </si>
  <si>
    <t>SINDACO INTERNAT.PRODUCT ORADE</t>
  </si>
  <si>
    <t>ELKA PRODCOM SRL ORADEA</t>
  </si>
  <si>
    <t>KLEMAT SRL TIMISOARA</t>
  </si>
  <si>
    <t>Total :</t>
  </si>
  <si>
    <t>TOTAL</t>
  </si>
  <si>
    <t>PILKINGTON AUTOM.ROMANIA CLUJ</t>
  </si>
  <si>
    <t>SYLC CON TRANS ARAD</t>
  </si>
  <si>
    <t>Plata fact. 11284 din 06/08/2015 (intern</t>
  </si>
  <si>
    <t>Plata fact. T9604 din 31/05/2015 int.</t>
  </si>
  <si>
    <t>S.N.T.F.C.CFR-CALATORI SA BUCU</t>
  </si>
  <si>
    <t>Situatia platilor efectuate prin banca in luna Septembrie 2015</t>
  </si>
  <si>
    <t>Situatia platilor efectuate prin casa in luna Septembrie 2015</t>
  </si>
  <si>
    <t>Septembrie</t>
  </si>
  <si>
    <t>30-Sep-15</t>
  </si>
  <si>
    <t>September  2015</t>
  </si>
  <si>
    <t>11-Sep-15</t>
  </si>
  <si>
    <t>TUDUC SIMONA PREGATIRE PROFES</t>
  </si>
  <si>
    <t>17-Sep-15</t>
  </si>
  <si>
    <t>SCULSCHI ALIN ATESTAT PROFESIONAL</t>
  </si>
  <si>
    <t>MARTI VALERIU ATESTAT PROFESIONAL</t>
  </si>
  <si>
    <t>29-Sep-15</t>
  </si>
  <si>
    <t>KISS REKA ATESTAT PROFESIONAL</t>
  </si>
  <si>
    <t>MARC NICOLAE COPIE CARTE FUNCIARA</t>
  </si>
  <si>
    <t>07-Sep-15</t>
  </si>
  <si>
    <t>Plata fact. 1246575407 din 03/09/2015 in</t>
  </si>
  <si>
    <t>Plata fact. 1291 din 07/09/2015 int.</t>
  </si>
  <si>
    <t>Plata fact. 426 din 03/09/2015 int.</t>
  </si>
  <si>
    <t>10-Sep-15</t>
  </si>
  <si>
    <t>CASA DE EDIT.EURO MEDIA ORADEA</t>
  </si>
  <si>
    <t>Plata fact. 18149 din 13/05/2015 int.</t>
  </si>
  <si>
    <t>Plata fact. 21455 din 02/06/2015 int.</t>
  </si>
  <si>
    <t>14-Sep-15</t>
  </si>
  <si>
    <t>Plata fact. 1257575406 din 14/09/2015 in</t>
  </si>
  <si>
    <t>U.R.T.P.BUCURESTI</t>
  </si>
  <si>
    <t>Plata fact. 1069 din 08/09/2015 int.</t>
  </si>
  <si>
    <t>24-Sep-15</t>
  </si>
  <si>
    <t>SELGROS CASH&amp;CARRY SRL BRASOV</t>
  </si>
  <si>
    <t>Plata fact. 5265002531 din 22/09/2015 in</t>
  </si>
  <si>
    <t>15-Sep-15</t>
  </si>
  <si>
    <t>ROMCOM PRO SRL BUCURESTI</t>
  </si>
  <si>
    <t>Plata fact. T1197 din 15/07/2015 (intern</t>
  </si>
  <si>
    <t>Plata fact. 2017739 din 15/07/2015 (inte</t>
  </si>
  <si>
    <t>25-Sep-15</t>
  </si>
  <si>
    <t>Plata fact. 2017828 din 03/08/2015 (inte</t>
  </si>
  <si>
    <t>TRASOR SRL PALEU</t>
  </si>
  <si>
    <t>Plata fact. T1402 din 04/08/2015 (intern</t>
  </si>
  <si>
    <t>02-Sep-15</t>
  </si>
  <si>
    <t>01-Sep-15</t>
  </si>
  <si>
    <t>IVECO TRUCK SERVICES BUCURESTI</t>
  </si>
  <si>
    <t>Plata fact.3014711 din 25/06/2015</t>
  </si>
  <si>
    <t>Plata fact.3014712 din 25/06/2015</t>
  </si>
  <si>
    <t>Plata fact.3910 din 13/08/2015</t>
  </si>
  <si>
    <t>Plata fact.3839341 din 22/08/2015</t>
  </si>
  <si>
    <t>VODAFONE ROMANIA SA BUCURESTI</t>
  </si>
  <si>
    <t>Plata fact.211147270 din 20/08/2015</t>
  </si>
  <si>
    <t>03-Sep-15</t>
  </si>
  <si>
    <t>SKUBA ROMANIA SRL CHIAJNA</t>
  </si>
  <si>
    <t>Plata fact.5620 din 27/07/2015</t>
  </si>
  <si>
    <t>Plata fact.5685 din 29/07/2015</t>
  </si>
  <si>
    <t>Plata fact.511488197 din 03/09/2015</t>
  </si>
  <si>
    <t>08-Sep-15</t>
  </si>
  <si>
    <t>Plata fact.3911 din 19/08/2015</t>
  </si>
  <si>
    <t>BIROU JUD.CHIZEC MARIA ORADEA</t>
  </si>
  <si>
    <t>Plata fact.T2139 din 04/09/2015</t>
  </si>
  <si>
    <t>Plata fact.840142194 din 24/07/2015</t>
  </si>
  <si>
    <t>Plata fact.840142192 din 24/07/2015</t>
  </si>
  <si>
    <t>09-Sep-15</t>
  </si>
  <si>
    <t>Plata fact.576708 din 04/08/2015</t>
  </si>
  <si>
    <t>Plata fact.576506 din 27/07/2015</t>
  </si>
  <si>
    <t>Plata fact.576730 din 06/08/2015</t>
  </si>
  <si>
    <t>Plata fact.576522 din 29/07/2015</t>
  </si>
  <si>
    <t>Plata fact.566325 din 23/07/2015</t>
  </si>
  <si>
    <t>Plata fact.566340 din 24/07/2015</t>
  </si>
  <si>
    <t>Plata fact.576543 din 31/07/2015</t>
  </si>
  <si>
    <t>Plata fact.566081 din 17/07/2015</t>
  </si>
  <si>
    <t>Plata fact.566082 din 17/07/2015</t>
  </si>
  <si>
    <t>Plata fact.566095 din 20/07/2015</t>
  </si>
  <si>
    <t>Plata fact.576910 din 11/08/2015</t>
  </si>
  <si>
    <t>Plata fact.576504 din 27/07/2015</t>
  </si>
  <si>
    <t>Plata fact.576505 din 27/07/2015</t>
  </si>
  <si>
    <t>Plata fact.576510 din 28/07/2015</t>
  </si>
  <si>
    <t>Plata fact.576736 din 07/08/2015</t>
  </si>
  <si>
    <t>Plata fact.576737 din 07/08/2015</t>
  </si>
  <si>
    <t>Plata fact.566318 din 22/07/2015</t>
  </si>
  <si>
    <t>Plata fact.566319 din 22/07/2015</t>
  </si>
  <si>
    <t>Plata fact.576720 din 05/08/2015</t>
  </si>
  <si>
    <t>Plata fact.576724 din 05/08/2015</t>
  </si>
  <si>
    <t>Plata fact.566326 din 23/07/2015</t>
  </si>
  <si>
    <t>Plata fact.576542 din 31/07/2015</t>
  </si>
  <si>
    <t>Plata fact.576544 din 31/07/2015</t>
  </si>
  <si>
    <t>Plata fact.566083 din 17/07/2015</t>
  </si>
  <si>
    <t>Plata fact.576914 din 11/08/2015</t>
  </si>
  <si>
    <t>Plata fact.9559 din 19/08/2015</t>
  </si>
  <si>
    <t>TAXA TIMBRU JUDICIAR</t>
  </si>
  <si>
    <t>ADMINISTR.IMOBILIARA ORADEA</t>
  </si>
  <si>
    <t>Plata fact.41249 din 06/08/2015</t>
  </si>
  <si>
    <t>ECOQUARTZ SRL TIMISOARA</t>
  </si>
  <si>
    <t>Plata fact.5 din 30/08/2015</t>
  </si>
  <si>
    <t>ASTRA</t>
  </si>
  <si>
    <t>EDNAX SRL ORADEA</t>
  </si>
  <si>
    <t>Plata fact.16771 din 18/08/2015</t>
  </si>
  <si>
    <t>VOLVO ROMANIA SRL BUCURESTI</t>
  </si>
  <si>
    <t>Plata fact.612155 din 03/08/2015</t>
  </si>
  <si>
    <t>Plata fact.611897 din 03/08/2015</t>
  </si>
  <si>
    <t>Plata fact.630991 din 05/08/2015</t>
  </si>
  <si>
    <t>Plata fact.612156 din 03/08/2015</t>
  </si>
  <si>
    <t>Plata fact.T45 din 24/07/2015</t>
  </si>
  <si>
    <t>Plata fact.T41 din 24/07/2015</t>
  </si>
  <si>
    <t>Plata fact.T37 din 22/07/2015</t>
  </si>
  <si>
    <t>Plata fact.T26 din 15/07/2015</t>
  </si>
  <si>
    <t>Plata fact.T25 din 15/07/2015</t>
  </si>
  <si>
    <t>IDEART SRL ORADEA</t>
  </si>
  <si>
    <t>Plata fact.T26830 din 31/07/2015</t>
  </si>
  <si>
    <t>Plata fact.512410445 din 11/09/2015</t>
  </si>
  <si>
    <t>Plata fact.512410347 din 08/09/2015</t>
  </si>
  <si>
    <t>Plata fact.611899 din 03/08/2015</t>
  </si>
  <si>
    <t>ARIKAN SERV SRL ORADEA</t>
  </si>
  <si>
    <t>Plata fact.T2139 din 20/07/2015</t>
  </si>
  <si>
    <t>ATP EXODUS SASAR COM.RECEA</t>
  </si>
  <si>
    <t>Plata fact.77059 din 20/07/2015</t>
  </si>
  <si>
    <t>BEHR SRL ORADEA</t>
  </si>
  <si>
    <t>Plata fact.1387 din 16/07/2015</t>
  </si>
  <si>
    <t>ETA-2U COMPUTER TIMISOARA</t>
  </si>
  <si>
    <t>Plata fact.1201509725 din 20/07/2015</t>
  </si>
  <si>
    <t>RO CO SOFT SRL ORADEA</t>
  </si>
  <si>
    <t>Plata fact.10224 din 20/07/2015</t>
  </si>
  <si>
    <t>RAMDALVO SRL ORADEA</t>
  </si>
  <si>
    <t>Plata fact.35162 din 17/07/2015</t>
  </si>
  <si>
    <t>Plata fact.35196 din 21/07/2015</t>
  </si>
  <si>
    <t>SINTEZIS BIROTICA SRL ORADEA</t>
  </si>
  <si>
    <t>Plata fact.25929 din 13/07/2015</t>
  </si>
  <si>
    <t>TIVON SRL ORADEA</t>
  </si>
  <si>
    <t>Plata fact.T73 din 31/07/2015</t>
  </si>
  <si>
    <t>B.N.BUSINESS SRL ARAD</t>
  </si>
  <si>
    <t>Plata fact.2311661 din 24/07/2015</t>
  </si>
  <si>
    <t>COMAT SA BIHOR ORADEA</t>
  </si>
  <si>
    <t>Plata fact.7525 din 23/07/2015</t>
  </si>
  <si>
    <t>Plata fact.7549 din 24/07/2015</t>
  </si>
  <si>
    <t>Plata fact.7565 din 28/07/2015</t>
  </si>
  <si>
    <t>Plata fact.7576 din 29/07/2015</t>
  </si>
  <si>
    <t>Plata fact.22050 din 23/07/2015</t>
  </si>
  <si>
    <t>Plata fact.22049 din 23/07/2015</t>
  </si>
  <si>
    <t>Plata fact.22013 din 16/07/2015</t>
  </si>
  <si>
    <t>Plata fact.22029 din 20/07/2015</t>
  </si>
  <si>
    <t>Plata fact.22131 din 31/07/2015</t>
  </si>
  <si>
    <t>Plata fact.150705507 din 23/07/2015(exte</t>
  </si>
  <si>
    <t>Plata fact.150706131 din 28/07/2015(exte</t>
  </si>
  <si>
    <t>Plata fact.150704198 din 21/07/2015(exte</t>
  </si>
  <si>
    <t>Plata fact.150704197 din 21/07/2015(exte</t>
  </si>
  <si>
    <t>ITO INDUSTR.INTERNAT.SRL BUCUR</t>
  </si>
  <si>
    <t>Plata fact.1052395 din 24/07/2015</t>
  </si>
  <si>
    <t>MISTER TOOLS SRL ORADEA</t>
  </si>
  <si>
    <t>Plata fact.T3106 din 22/07/2015</t>
  </si>
  <si>
    <t>Plata fact.T3073 din 15/07/2015</t>
  </si>
  <si>
    <t>Plata fact.840142253 din 28/07/2015</t>
  </si>
  <si>
    <t>Plata fact.840142266 din 29/07/2015</t>
  </si>
  <si>
    <t>Plata fact.840144189 din 12/08/2015</t>
  </si>
  <si>
    <t>TOBIMAR SRL ALBA</t>
  </si>
  <si>
    <t>Plata fact.317855 din 22/07/2015</t>
  </si>
  <si>
    <t>CHALLENGE COM SRL ORADEA</t>
  </si>
  <si>
    <t>Plata fact.45589 din 22/07/2015</t>
  </si>
  <si>
    <t>Plata fact.46054 din 06/08/2015</t>
  </si>
  <si>
    <t>Plata fact.46121 din 10/08/2015</t>
  </si>
  <si>
    <t>DRAGOS GLIGOR FLORINEL</t>
  </si>
  <si>
    <t>Plata fact.T6531 din 22/07/2015</t>
  </si>
  <si>
    <t>Plata fact.T6581 din 27/07/2015</t>
  </si>
  <si>
    <t>Plata fact.T6610 din 29/07/2015</t>
  </si>
  <si>
    <t>Plata fact.T6656 din 03/08/2015</t>
  </si>
  <si>
    <t>Plata fact.T6687 din 05/08/2015</t>
  </si>
  <si>
    <t>Plata fact.T6735 din 10/08/2015</t>
  </si>
  <si>
    <t>Plata fact.3913 din 27/08/2015</t>
  </si>
  <si>
    <t>Plata fact.4200001088 din 24/08/2015</t>
  </si>
  <si>
    <t>Plata fact.1556 din 18/08/2015</t>
  </si>
  <si>
    <t>CARPATICA ASIG SA SIBIU</t>
  </si>
  <si>
    <t>Plata fact.240 din 18/08/2015</t>
  </si>
  <si>
    <t>RATA OMNIASIG</t>
  </si>
  <si>
    <t>CARPATICA</t>
  </si>
  <si>
    <t>CAPRATICA</t>
  </si>
  <si>
    <t>POLITE OMNIASIG</t>
  </si>
  <si>
    <t>16-Sep-15</t>
  </si>
  <si>
    <t>Plata fact.5936 din 12/08/2015</t>
  </si>
  <si>
    <t>Plata fact.5886 din 10/08/2015</t>
  </si>
  <si>
    <t>Plata fact.5885 din 10/08/2015</t>
  </si>
  <si>
    <t>Plata fact.5874 din 10/08/2015</t>
  </si>
  <si>
    <t>HELVETICA SOLUTIONS SUCEAVA</t>
  </si>
  <si>
    <t>Plata fact.T4725 din 05/08/2015</t>
  </si>
  <si>
    <t>EVW HOLDING SRL GILAU</t>
  </si>
  <si>
    <t>Plata fact.1510704621 din 29/07/2015</t>
  </si>
  <si>
    <t>Plata fact.1510704623 din 29/07/2015</t>
  </si>
  <si>
    <t>ATC IT SOLUTIONS SRL BUCURESTI</t>
  </si>
  <si>
    <t>Plata fact.2015616 din 31/08/2015</t>
  </si>
  <si>
    <t>AUTO BARA CO SRL ORADEA</t>
  </si>
  <si>
    <t>Plata fact.228341 din 04/08/2015</t>
  </si>
  <si>
    <t>Plata fact.228447 din 06/08/2015</t>
  </si>
  <si>
    <t>Plata fact.228629 din 12/08/2015</t>
  </si>
  <si>
    <t>Plata fact.228863 din 20/08/2015</t>
  </si>
  <si>
    <t>22-Sep-15</t>
  </si>
  <si>
    <t>OMNIASIG</t>
  </si>
  <si>
    <t>Plata fact.3914 din 02/09/2015</t>
  </si>
  <si>
    <t>Plata fact.8597579 din 01/09/2015</t>
  </si>
  <si>
    <t>TRANSILVANIA COMPLEX SA</t>
  </si>
  <si>
    <t>Plata fact.403 din 21/09/2015</t>
  </si>
  <si>
    <t>Plata fact.2471 din 15/09/2015</t>
  </si>
  <si>
    <t>4PAY SYSTEMS SRL BUCURESTI</t>
  </si>
  <si>
    <t>Plata fact.1525 din 11/08/2015</t>
  </si>
  <si>
    <t>Plata fact.93150482 din 04/08/2015</t>
  </si>
  <si>
    <t>Plata fact.2015255 din 13/08/2015</t>
  </si>
  <si>
    <t>A.TIN.SURDO-MUTI ORADEA</t>
  </si>
  <si>
    <t>Plata fact.T1253012 din 06/08/2015</t>
  </si>
  <si>
    <t>Plata fact.T1253018 din 11/08/2015</t>
  </si>
  <si>
    <t>ACOTEC MARKETING SRL ORADEA</t>
  </si>
  <si>
    <t>Plata fact.201312268 din 03/08/2015</t>
  </si>
  <si>
    <t>ARC ELECTRONIC SRL BRASOV</t>
  </si>
  <si>
    <t>Plata fact.18035399 din 27/07/2015</t>
  </si>
  <si>
    <t>Plata fact.18035506 din 31/07/2015</t>
  </si>
  <si>
    <t>ALTEREGO CONSTRUCTII SRL ORADE</t>
  </si>
  <si>
    <t>Plata fact.T49 din 31/07/2015</t>
  </si>
  <si>
    <t>Plata fact.T46 din 27/07/2015</t>
  </si>
  <si>
    <t>Plata fact.T48 din 28/07/2015</t>
  </si>
  <si>
    <t>Plata fact.T59 din 01/08/2015</t>
  </si>
  <si>
    <t>Plata fact.T60 din 03/08/2015</t>
  </si>
  <si>
    <t>Plata fact.T67 din 07/08/2015</t>
  </si>
  <si>
    <t>Plata fact.T73 din 07/08/2015</t>
  </si>
  <si>
    <t>BERAG SRL ORADEA</t>
  </si>
  <si>
    <t>Plata fact.T201502619 din 11/08/2015</t>
  </si>
  <si>
    <t>Plata fact.T201502618 din 11/08/2015</t>
  </si>
  <si>
    <t>BIHOR MEDIA SRL ORADEA</t>
  </si>
  <si>
    <t>Plata fact.T3150 din 28/07/2015</t>
  </si>
  <si>
    <t>Plata fact.22058 din 24/07/2015</t>
  </si>
  <si>
    <t>Plata fact.22082 din 28/07/2015</t>
  </si>
  <si>
    <t>CARANDA BATERII SRL BUCURESTI</t>
  </si>
  <si>
    <t>Plata fact.3676 din 10/08/2015</t>
  </si>
  <si>
    <t>Plata fact.3608 din 27/07/2015</t>
  </si>
  <si>
    <t>Plata fact.150800345 din 10/08/2015(exte</t>
  </si>
  <si>
    <t>Plata fact.150800310 din 07/08/2015(exte</t>
  </si>
  <si>
    <t>CRIMEC SRL ORADEA</t>
  </si>
  <si>
    <t>Plata fact.117 din 03/08/2015</t>
  </si>
  <si>
    <t>Plata fact.7629 din 03/08/2015</t>
  </si>
  <si>
    <t>Plata fact.7684 din 07/08/2015</t>
  </si>
  <si>
    <t>Plata fact.7738 din 13/08/2015</t>
  </si>
  <si>
    <t>Plata fact.22214 din 11/08/2015</t>
  </si>
  <si>
    <t>DENIS TECHNOLOLOGY BUCURESTI</t>
  </si>
  <si>
    <t>Plata fact.8279 din 28/07/2015</t>
  </si>
  <si>
    <t>Plata fact.8280 din 29/07/2015</t>
  </si>
  <si>
    <t>EUROGLASS SRL ORADEA</t>
  </si>
  <si>
    <t>Plata fact.22732 din 05/08/2015</t>
  </si>
  <si>
    <t>Plata fact.T13419 din 31/07/2015</t>
  </si>
  <si>
    <t>FRECVENT SRL ORADEA</t>
  </si>
  <si>
    <t>Plata fact.11743 din 24/07/2015</t>
  </si>
  <si>
    <t>Plata fact.11898 din 31/08/2015</t>
  </si>
  <si>
    <t>Plata fact.11871 din 18/08/2015</t>
  </si>
  <si>
    <t>FRATII OPREAN SRL ORADEA</t>
  </si>
  <si>
    <t>Plata fact.132107 din 14/08/2015</t>
  </si>
  <si>
    <t>Plata fact.132685 din 19/08/2015</t>
  </si>
  <si>
    <t>Plata fact.132557 din 05/08/2015</t>
  </si>
  <si>
    <t>Plata fact.131649 din 27/07/2015</t>
  </si>
  <si>
    <t>Plata fact.131081 din 30/07/2015</t>
  </si>
  <si>
    <t>GIG IMPEX SRL ORADEA</t>
  </si>
  <si>
    <t>Plata fact.22757 din 07/08/2015</t>
  </si>
  <si>
    <t>GRANDEMAR SA CLUJ-NAPOCA</t>
  </si>
  <si>
    <t>Plata fact.12660 din 10/08/2015</t>
  </si>
  <si>
    <t>Plata fact.6581 din 10/08/2015</t>
  </si>
  <si>
    <t>Plata fact.6543 din 27/07/2015</t>
  </si>
  <si>
    <t>Plata fact.6548 din 27/07/2015</t>
  </si>
  <si>
    <t>LAZA TRADING SRL ORADEA</t>
  </si>
  <si>
    <t>Plata fact.3640 din 31/07/2015</t>
  </si>
  <si>
    <t>LECHPOL ELECTRONIC SRL RESITA</t>
  </si>
  <si>
    <t>Plata fact.111743 din 30/07/2015</t>
  </si>
  <si>
    <t>MANOPRINTING SYSTEM SRL ORADEA</t>
  </si>
  <si>
    <t>Plata fact.R15/001732 din 03/08/2015</t>
  </si>
  <si>
    <t>Plata fact.R15/001781 din 10/08/2015</t>
  </si>
  <si>
    <t>PERIND SA ORADEA</t>
  </si>
  <si>
    <t>Plata fact.164347 din 05/08/2015</t>
  </si>
  <si>
    <t>PROMEDIU BIHOR SRL POIANA</t>
  </si>
  <si>
    <t>Plata fact.327 din 03/08/2015</t>
  </si>
  <si>
    <t>Plata fact.35347 din 30/07/2015</t>
  </si>
  <si>
    <t>ROMSPRINTER SRL ORADEA</t>
  </si>
  <si>
    <t>Plata fact.T1151327 din 04/08/2015</t>
  </si>
  <si>
    <t>Plata fact.T1151265 din 31/07/2015</t>
  </si>
  <si>
    <t>Plata fact.2017818 din 31/07/2015</t>
  </si>
  <si>
    <t>Plata fact.2017829 din 03/08/2015</t>
  </si>
  <si>
    <t>ROZETA PREST SRL ORADEA</t>
  </si>
  <si>
    <t>Plata fact.4427 din 21/08/2015</t>
  </si>
  <si>
    <t>Plata fact.4370 din 24/07/2015</t>
  </si>
  <si>
    <t>SACRILAN SRL ORADEA</t>
  </si>
  <si>
    <t>Plata fact.5172 din 05/08/2015</t>
  </si>
  <si>
    <t>Plata fact.5175 din 11/08/2015</t>
  </si>
  <si>
    <t>Plata fact.5151 din 27/07/2015</t>
  </si>
  <si>
    <t>SOTIUT GHEORGHE FRIGO SERV I.I</t>
  </si>
  <si>
    <t>Plata fact.T482 din 07/08/2015</t>
  </si>
  <si>
    <t>Plata fact.T496 din 19/08/2015</t>
  </si>
  <si>
    <t>Plata fact.15682 din 12/08/2015</t>
  </si>
  <si>
    <t>Plata fact.15847 din 24/08/2015</t>
  </si>
  <si>
    <t>Plata fact.15604 din 05/08/2015</t>
  </si>
  <si>
    <t>Plata fact.15667 din 11/08/2015</t>
  </si>
  <si>
    <t>Plata fact.15429 din 23/07/2015</t>
  </si>
  <si>
    <t>SAPICO CHEMICAL INTERNAT SRL O</t>
  </si>
  <si>
    <t>Plata fact.721335 din 05/08/2015</t>
  </si>
  <si>
    <t>Plata fact.721337 din 05/08/2015</t>
  </si>
  <si>
    <t>SEDA INVEST SRL BRASOV</t>
  </si>
  <si>
    <t>Plata fact.225336 din 23/07/2015</t>
  </si>
  <si>
    <t>Plata fact.320893 din 03/08/2015</t>
  </si>
  <si>
    <t>Plata fact.824150 din 11/08/2015</t>
  </si>
  <si>
    <t>SEHARIA GROUP SRL ORADEA</t>
  </si>
  <si>
    <t>Plata fact.33456 din 06/08/2015</t>
  </si>
  <si>
    <t>Plata fact.318157 din 11/08/2015</t>
  </si>
  <si>
    <t>TREIRA COM SRL ORADEA</t>
  </si>
  <si>
    <t>Plata fact.65950 din 22/07/2015</t>
  </si>
  <si>
    <t>Plata fact.66102 din 31/07/2015</t>
  </si>
  <si>
    <t>Plata fact.T73 din 14/07/2015</t>
  </si>
  <si>
    <t>Plata fact.9882 din 03/08/2015</t>
  </si>
  <si>
    <t>Plata fact.9881 din 03/08/2015</t>
  </si>
  <si>
    <t>Plata fact.22814 din 03/09/2015</t>
  </si>
  <si>
    <t>Plata fact.22818 din 03/09/2015</t>
  </si>
  <si>
    <t>CNCIR SA BUCURESTI</t>
  </si>
  <si>
    <t>Plata fact.7620 din 24/08/2015</t>
  </si>
  <si>
    <t>Plata fact.34815309 din 18/08/2015</t>
  </si>
  <si>
    <t>Plata fact.34815308 din 18/08/2015</t>
  </si>
  <si>
    <t>Plata fact.63360306 din 14/09/2015</t>
  </si>
  <si>
    <t>Plata fact.60218738 din 31/08/2015</t>
  </si>
  <si>
    <t>Plata fact.1938921 din 31/08/2015</t>
  </si>
  <si>
    <t>Plata fact.229424 din 31/08/2015</t>
  </si>
  <si>
    <t>Plata fact.T2205 din 31/08/2015</t>
  </si>
  <si>
    <t>Plata fact.3917 din 10/09/2015</t>
  </si>
  <si>
    <t>Plata fact.132433 din 31/08/2015</t>
  </si>
  <si>
    <t>PROXI GUARD SRL SINMARTIN</t>
  </si>
  <si>
    <t>Plata fact.T35 din 31/08/2015</t>
  </si>
  <si>
    <t>Plata fact.612268 din 17/08/2015</t>
  </si>
  <si>
    <t>Plata fact.612266 din 17/08/2015</t>
  </si>
  <si>
    <t>Plata fact.612304 din 20/08/2015</t>
  </si>
  <si>
    <t>Plata fact.612310 din 20/08/2015</t>
  </si>
  <si>
    <t>Plata fact.612305 din 20/08/2015</t>
  </si>
  <si>
    <t>Plata fact.612306 din 20/08/2015</t>
  </si>
  <si>
    <t>Plata fact.512410739 din 24/09/2015</t>
  </si>
  <si>
    <t>Plata fact.577251 din 28/08/2015</t>
  </si>
  <si>
    <t>Plata fact.577098 din 27/08/2015</t>
  </si>
  <si>
    <t>Plata fact.577260 din 31/08/2015</t>
  </si>
  <si>
    <t>Plata fact.577259 din 31/08/2015</t>
  </si>
  <si>
    <t>Plata fact.577252 din 28/08/2015</t>
  </si>
  <si>
    <t>TRAFIC MEDIA SRL BUCURESTI</t>
  </si>
  <si>
    <t>Plata fact.7176 din 18/09/2015</t>
  </si>
  <si>
    <t>Plata fact.8857376 din 17/09/2015</t>
  </si>
  <si>
    <t>Plata fact.670381 din 22/09/2015</t>
  </si>
  <si>
    <t>Plata fact.288 din 04/09/2015</t>
  </si>
  <si>
    <t>Plata fact.630 din 08/09/2015</t>
  </si>
  <si>
    <t>Plata fact.359 din 12/09/2015</t>
  </si>
  <si>
    <t>21-Sep-15</t>
  </si>
  <si>
    <t>Plata fact.6 din 17/09/2015</t>
  </si>
  <si>
    <t>28-Sep-15</t>
  </si>
  <si>
    <t>Plata fact.64 din 24/09/2015</t>
  </si>
  <si>
    <t>Plata fact.302 din 26/09/2015</t>
  </si>
  <si>
    <t>CONTINENTAL HOTELS SA BUCUREST</t>
  </si>
  <si>
    <t>Plata fact.267345 din 10/09/2015</t>
  </si>
  <si>
    <t>THE STORE TRANSILVANIA ORADEA</t>
  </si>
  <si>
    <t>Plata fact.5042 din 15/09/2015</t>
  </si>
  <si>
    <t>Plata fact.50115 din 21/09/2015</t>
  </si>
  <si>
    <t>KNORR-BREMSE AUSTRIA</t>
  </si>
  <si>
    <t>Plata fact. 10503401 din 19/08/2015 (ext</t>
  </si>
  <si>
    <t>POP VIOREL MIRCEA</t>
  </si>
  <si>
    <t>DIR TEHN</t>
  </si>
  <si>
    <t>MANAG</t>
  </si>
  <si>
    <t>CROATIA</t>
  </si>
  <si>
    <t>SPLIT</t>
  </si>
  <si>
    <t>PART.SIMPOZION</t>
  </si>
  <si>
    <t>BH08UVK</t>
  </si>
  <si>
    <t>GHIUCA LIANA</t>
  </si>
  <si>
    <t>SEF RU</t>
  </si>
  <si>
    <t>RU</t>
  </si>
  <si>
    <t>ROMANIA</t>
  </si>
  <si>
    <t>JUPITER</t>
  </si>
  <si>
    <t>CURS</t>
  </si>
  <si>
    <t>TREN</t>
  </si>
  <si>
    <t>ROGOJAN FLORIAN</t>
  </si>
  <si>
    <t>SOFER</t>
  </si>
  <si>
    <t>APROV</t>
  </si>
  <si>
    <t>ELVETIA-ITALIA</t>
  </si>
  <si>
    <t>TRANSPORT PERS</t>
  </si>
  <si>
    <t>BH11VEH</t>
  </si>
  <si>
    <t>BUCUREAN MIRCEA</t>
  </si>
  <si>
    <t>S.2</t>
  </si>
  <si>
    <t>SILAGHI  SORINA</t>
  </si>
  <si>
    <t>REV GEST</t>
  </si>
  <si>
    <t>ADMIN</t>
  </si>
  <si>
    <t>EFORIE NORD</t>
  </si>
  <si>
    <t>ATC@IT SOL</t>
  </si>
  <si>
    <t xml:space="preserve">anulat </t>
  </si>
  <si>
    <t>BUCURESTI</t>
  </si>
  <si>
    <t>SIEMENS</t>
  </si>
  <si>
    <t>TRANSP PERS</t>
  </si>
  <si>
    <t>BALOG ELENA</t>
  </si>
  <si>
    <t>SEF BIR</t>
  </si>
  <si>
    <t>EXPLOATARE</t>
  </si>
  <si>
    <t>CLUJ</t>
  </si>
  <si>
    <t>TRAFIC MEDIA</t>
  </si>
  <si>
    <t>CONF TR CALAT</t>
  </si>
  <si>
    <t>CSUZI ISTVAN</t>
  </si>
  <si>
    <t>DIR GEN</t>
  </si>
  <si>
    <t>UNGARIA</t>
  </si>
  <si>
    <t>BUDAPESTA</t>
  </si>
  <si>
    <t>SMZ</t>
  </si>
  <si>
    <t>CONF ETICH</t>
  </si>
  <si>
    <t>BH08UVJ</t>
  </si>
  <si>
    <t>SARB LEONTIN</t>
  </si>
  <si>
    <t>ADR</t>
  </si>
  <si>
    <t>DEP DOC</t>
  </si>
  <si>
    <t>B49GWM</t>
  </si>
  <si>
    <t>FEKETE JANOS</t>
  </si>
  <si>
    <t>S3</t>
  </si>
  <si>
    <t>SANIOB</t>
  </si>
  <si>
    <t>COMANDA</t>
  </si>
  <si>
    <t>BH19PCB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</si>
</sst>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/m/yy;@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#,##0.0\ _l_e_i;\-#,##0.0\ _l_e_i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26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2" borderId="13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0" xfId="0" applyFont="1" applyAlignment="1">
      <alignment horizontal="left"/>
    </xf>
    <xf numFmtId="3" fontId="1" fillId="0" borderId="14" xfId="42" applyNumberFormat="1" applyFont="1" applyBorder="1" applyAlignment="1">
      <alignment horizontal="right" indent="1"/>
    </xf>
    <xf numFmtId="174" fontId="0" fillId="0" borderId="14" xfId="42" applyNumberFormat="1" applyFon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/>
    </xf>
    <xf numFmtId="2" fontId="0" fillId="0" borderId="0" xfId="0" applyNumberFormat="1" applyAlignment="1">
      <alignment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4" fontId="2" fillId="0" borderId="26" xfId="42" applyNumberFormat="1" applyFont="1" applyBorder="1" applyAlignment="1">
      <alignment horizontal="right" inden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39" fontId="2" fillId="0" borderId="26" xfId="42" applyNumberFormat="1" applyFont="1" applyFill="1" applyBorder="1" applyAlignment="1">
      <alignment/>
    </xf>
    <xf numFmtId="39" fontId="35" fillId="0" borderId="15" xfId="42" applyNumberFormat="1" applyFont="1" applyFill="1" applyBorder="1" applyAlignment="1">
      <alignment/>
    </xf>
    <xf numFmtId="0" fontId="0" fillId="32" borderId="20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30" xfId="0" applyFill="1" applyBorder="1" applyAlignment="1">
      <alignment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2" fillId="0" borderId="31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32" borderId="34" xfId="0" applyFill="1" applyBorder="1" applyAlignment="1">
      <alignment horizontal="left"/>
    </xf>
    <xf numFmtId="0" fontId="0" fillId="32" borderId="35" xfId="0" applyFill="1" applyBorder="1" applyAlignment="1">
      <alignment horizontal="left"/>
    </xf>
    <xf numFmtId="0" fontId="0" fillId="32" borderId="36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32" borderId="37" xfId="0" applyFill="1" applyBorder="1" applyAlignment="1">
      <alignment horizontal="left"/>
    </xf>
    <xf numFmtId="0" fontId="0" fillId="32" borderId="38" xfId="0" applyFill="1" applyBorder="1" applyAlignment="1">
      <alignment horizontal="left"/>
    </xf>
    <xf numFmtId="0" fontId="0" fillId="32" borderId="39" xfId="0" applyFill="1" applyBorder="1" applyAlignment="1">
      <alignment horizontal="left"/>
    </xf>
    <xf numFmtId="0" fontId="0" fillId="32" borderId="40" xfId="0" applyFill="1" applyBorder="1" applyAlignment="1">
      <alignment horizontal="left"/>
    </xf>
    <xf numFmtId="0" fontId="0" fillId="32" borderId="41" xfId="0" applyFill="1" applyBorder="1" applyAlignment="1">
      <alignment horizontal="left"/>
    </xf>
    <xf numFmtId="0" fontId="0" fillId="32" borderId="42" xfId="0" applyFill="1" applyBorder="1" applyAlignment="1">
      <alignment horizontal="left"/>
    </xf>
    <xf numFmtId="0" fontId="0" fillId="32" borderId="0" xfId="0" applyFill="1" applyBorder="1" applyAlignment="1">
      <alignment horizontal="left"/>
    </xf>
    <xf numFmtId="0" fontId="0" fillId="32" borderId="30" xfId="0" applyFill="1" applyBorder="1" applyAlignment="1">
      <alignment horizontal="left"/>
    </xf>
    <xf numFmtId="0" fontId="2" fillId="32" borderId="43" xfId="0" applyFont="1" applyFill="1" applyBorder="1" applyAlignment="1">
      <alignment horizontal="center"/>
    </xf>
    <xf numFmtId="0" fontId="2" fillId="32" borderId="44" xfId="0" applyFont="1" applyFill="1" applyBorder="1" applyAlignment="1">
      <alignment horizontal="center"/>
    </xf>
    <xf numFmtId="0" fontId="2" fillId="32" borderId="45" xfId="0" applyFont="1" applyFill="1" applyBorder="1" applyAlignment="1">
      <alignment horizontal="center"/>
    </xf>
    <xf numFmtId="0" fontId="0" fillId="33" borderId="17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2" fontId="0" fillId="33" borderId="18" xfId="0" applyNumberFormat="1" applyFill="1" applyBorder="1" applyAlignment="1">
      <alignment horizontal="center" vertical="center" wrapText="1"/>
    </xf>
    <xf numFmtId="2" fontId="0" fillId="33" borderId="15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33" borderId="23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33" xfId="0" applyNumberFormat="1" applyBorder="1" applyAlignment="1">
      <alignment wrapText="1"/>
    </xf>
    <xf numFmtId="0" fontId="0" fillId="0" borderId="33" xfId="0" applyNumberFormat="1" applyBorder="1" applyAlignment="1">
      <alignment/>
    </xf>
    <xf numFmtId="0" fontId="0" fillId="0" borderId="46" xfId="0" applyFill="1" applyBorder="1" applyAlignment="1">
      <alignment wrapText="1"/>
    </xf>
    <xf numFmtId="0" fontId="29" fillId="0" borderId="32" xfId="52" applyBorder="1" applyAlignment="1">
      <alignment wrapText="1"/>
    </xf>
    <xf numFmtId="0" fontId="0" fillId="0" borderId="16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NumberFormat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161925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161925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TC@IT%20SO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P265"/>
  <sheetViews>
    <sheetView zoomScalePageLayoutView="0" workbookViewId="0" topLeftCell="A238">
      <selection activeCell="E276" sqref="E276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3.28125" style="0" customWidth="1"/>
    <col min="4" max="4" width="16.7109375" style="0" customWidth="1"/>
    <col min="5" max="5" width="37.57421875" style="0" customWidth="1"/>
    <col min="6" max="6" width="39.00390625" style="0" customWidth="1"/>
  </cols>
  <sheetData>
    <row r="1" ht="15">
      <c r="C1" t="s">
        <v>8</v>
      </c>
    </row>
    <row r="4" spans="4:6" ht="15">
      <c r="D4" s="57" t="s">
        <v>74</v>
      </c>
      <c r="E4" s="57"/>
      <c r="F4" s="57"/>
    </row>
    <row r="5" ht="15.75" thickBot="1"/>
    <row r="6" spans="2:6" s="1" customFormat="1" ht="15.75" thickBot="1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</row>
    <row r="7" spans="2:6" ht="15.75" thickBot="1">
      <c r="B7" s="25" t="s">
        <v>5</v>
      </c>
      <c r="C7" s="58" t="s">
        <v>35</v>
      </c>
      <c r="D7" s="59"/>
      <c r="E7" s="59"/>
      <c r="F7" s="60"/>
    </row>
    <row r="8" spans="2:6" ht="15">
      <c r="B8" s="27">
        <v>1</v>
      </c>
      <c r="C8" s="9" t="s">
        <v>77</v>
      </c>
      <c r="D8" s="9">
        <v>2201466.87</v>
      </c>
      <c r="E8" s="9" t="s">
        <v>78</v>
      </c>
      <c r="F8" s="10" t="s">
        <v>36</v>
      </c>
    </row>
    <row r="9" spans="2:6" ht="15.75" thickBot="1">
      <c r="B9" s="28"/>
      <c r="C9" s="6"/>
      <c r="D9" s="6"/>
      <c r="E9" s="6"/>
      <c r="F9" s="7"/>
    </row>
    <row r="10" spans="2:6" ht="15.75" thickBot="1">
      <c r="B10" s="26" t="s">
        <v>6</v>
      </c>
      <c r="C10" s="61" t="s">
        <v>37</v>
      </c>
      <c r="D10" s="62"/>
      <c r="E10" s="62"/>
      <c r="F10" s="63"/>
    </row>
    <row r="11" spans="2:6" ht="15">
      <c r="B11" s="27">
        <v>1</v>
      </c>
      <c r="C11" s="9" t="s">
        <v>111</v>
      </c>
      <c r="D11" s="9">
        <v>297.6</v>
      </c>
      <c r="E11" s="9" t="s">
        <v>112</v>
      </c>
      <c r="F11" s="10" t="s">
        <v>113</v>
      </c>
    </row>
    <row r="12" spans="2:6" ht="15">
      <c r="B12" s="8">
        <f>B11+1</f>
        <v>2</v>
      </c>
      <c r="C12" s="3" t="s">
        <v>111</v>
      </c>
      <c r="D12" s="3">
        <v>1357.06</v>
      </c>
      <c r="E12" s="3" t="s">
        <v>112</v>
      </c>
      <c r="F12" s="4" t="s">
        <v>114</v>
      </c>
    </row>
    <row r="13" spans="2:6" ht="15">
      <c r="B13" s="8">
        <f aca="true" t="shared" si="0" ref="B13:B76">B12+1</f>
        <v>3</v>
      </c>
      <c r="C13" s="3" t="s">
        <v>110</v>
      </c>
      <c r="D13" s="3">
        <v>147193.96</v>
      </c>
      <c r="E13" s="3" t="s">
        <v>40</v>
      </c>
      <c r="F13" s="4" t="s">
        <v>115</v>
      </c>
    </row>
    <row r="14" spans="2:6" ht="15">
      <c r="B14" s="8">
        <f t="shared" si="0"/>
        <v>4</v>
      </c>
      <c r="C14" s="3" t="s">
        <v>110</v>
      </c>
      <c r="D14" s="3">
        <v>98.88</v>
      </c>
      <c r="E14" s="3" t="s">
        <v>42</v>
      </c>
      <c r="F14" s="4" t="s">
        <v>116</v>
      </c>
    </row>
    <row r="15" spans="2:6" ht="15">
      <c r="B15" s="8">
        <f t="shared" si="0"/>
        <v>5</v>
      </c>
      <c r="C15" s="3" t="s">
        <v>110</v>
      </c>
      <c r="D15" s="3">
        <v>6945.07</v>
      </c>
      <c r="E15" s="3" t="s">
        <v>117</v>
      </c>
      <c r="F15" s="4" t="s">
        <v>118</v>
      </c>
    </row>
    <row r="16" spans="2:6" ht="15">
      <c r="B16" s="8">
        <f t="shared" si="0"/>
        <v>6</v>
      </c>
      <c r="C16" s="3" t="s">
        <v>119</v>
      </c>
      <c r="D16" s="3">
        <v>88</v>
      </c>
      <c r="E16" s="3" t="s">
        <v>120</v>
      </c>
      <c r="F16" s="4" t="s">
        <v>121</v>
      </c>
    </row>
    <row r="17" spans="2:6" ht="15">
      <c r="B17" s="8">
        <f t="shared" si="0"/>
        <v>7</v>
      </c>
      <c r="C17" s="3" t="s">
        <v>119</v>
      </c>
      <c r="D17" s="3">
        <v>744</v>
      </c>
      <c r="E17" s="3" t="s">
        <v>120</v>
      </c>
      <c r="F17" s="4" t="s">
        <v>122</v>
      </c>
    </row>
    <row r="18" spans="2:6" ht="15">
      <c r="B18" s="8">
        <f t="shared" si="0"/>
        <v>8</v>
      </c>
      <c r="C18" s="3" t="s">
        <v>87</v>
      </c>
      <c r="D18" s="3">
        <v>91986.74</v>
      </c>
      <c r="E18" s="3" t="s">
        <v>45</v>
      </c>
      <c r="F18" s="4" t="s">
        <v>123</v>
      </c>
    </row>
    <row r="19" spans="2:16" ht="15">
      <c r="B19" s="8">
        <f t="shared" si="0"/>
        <v>9</v>
      </c>
      <c r="C19" s="3" t="s">
        <v>124</v>
      </c>
      <c r="D19" s="3">
        <v>148231.36</v>
      </c>
      <c r="E19" s="3" t="s">
        <v>40</v>
      </c>
      <c r="F19" s="4" t="s">
        <v>125</v>
      </c>
      <c r="J19" s="12"/>
      <c r="K19" s="12"/>
      <c r="L19" s="12"/>
      <c r="M19" s="12"/>
      <c r="N19" s="12"/>
      <c r="O19" s="12"/>
      <c r="P19" s="12"/>
    </row>
    <row r="20" spans="2:16" ht="15">
      <c r="B20" s="8">
        <f t="shared" si="0"/>
        <v>10</v>
      </c>
      <c r="C20" s="3" t="s">
        <v>124</v>
      </c>
      <c r="D20" s="3">
        <v>74.4</v>
      </c>
      <c r="E20" s="3" t="s">
        <v>126</v>
      </c>
      <c r="F20" s="4" t="s">
        <v>127</v>
      </c>
      <c r="J20" s="12"/>
      <c r="K20" s="12"/>
      <c r="L20" s="12"/>
      <c r="M20" s="12"/>
      <c r="N20" s="12"/>
      <c r="O20" s="12"/>
      <c r="P20" s="12"/>
    </row>
    <row r="21" spans="2:16" ht="15">
      <c r="B21" s="8">
        <f t="shared" si="0"/>
        <v>11</v>
      </c>
      <c r="C21" s="3" t="s">
        <v>124</v>
      </c>
      <c r="D21" s="3">
        <v>3224</v>
      </c>
      <c r="E21" s="3" t="s">
        <v>69</v>
      </c>
      <c r="F21" s="4" t="s">
        <v>128</v>
      </c>
      <c r="J21" s="12"/>
      <c r="K21" s="13"/>
      <c r="L21" s="12"/>
      <c r="M21" s="12"/>
      <c r="N21" s="12"/>
      <c r="O21" s="12"/>
      <c r="P21" s="12"/>
    </row>
    <row r="22" spans="2:16" ht="15">
      <c r="B22" s="8">
        <f t="shared" si="0"/>
        <v>12</v>
      </c>
      <c r="C22" s="3" t="s">
        <v>124</v>
      </c>
      <c r="D22" s="3">
        <v>3224</v>
      </c>
      <c r="E22" s="3" t="s">
        <v>69</v>
      </c>
      <c r="F22" s="4" t="s">
        <v>129</v>
      </c>
      <c r="J22" s="12"/>
      <c r="K22" s="13"/>
      <c r="L22" s="56"/>
      <c r="M22" s="56"/>
      <c r="N22" s="56"/>
      <c r="O22" s="56"/>
      <c r="P22" s="12"/>
    </row>
    <row r="23" spans="2:16" ht="15">
      <c r="B23" s="8">
        <f t="shared" si="0"/>
        <v>13</v>
      </c>
      <c r="C23" s="3" t="s">
        <v>130</v>
      </c>
      <c r="D23" s="3">
        <v>98.1</v>
      </c>
      <c r="E23" s="3" t="s">
        <v>39</v>
      </c>
      <c r="F23" s="4" t="s">
        <v>131</v>
      </c>
      <c r="J23" s="12"/>
      <c r="K23" s="13"/>
      <c r="L23" s="12"/>
      <c r="M23" s="12"/>
      <c r="N23" s="12"/>
      <c r="O23" s="12"/>
      <c r="P23" s="12"/>
    </row>
    <row r="24" spans="2:16" ht="15">
      <c r="B24" s="8">
        <f t="shared" si="0"/>
        <v>14</v>
      </c>
      <c r="C24" s="3" t="s">
        <v>130</v>
      </c>
      <c r="D24" s="3">
        <v>98.1</v>
      </c>
      <c r="E24" s="3" t="s">
        <v>39</v>
      </c>
      <c r="F24" s="4" t="s">
        <v>132</v>
      </c>
      <c r="J24" s="12"/>
      <c r="K24" s="13"/>
      <c r="L24" s="12"/>
      <c r="M24" s="12"/>
      <c r="N24" s="12"/>
      <c r="O24" s="12"/>
      <c r="P24" s="12"/>
    </row>
    <row r="25" spans="2:16" ht="15">
      <c r="B25" s="8">
        <f t="shared" si="0"/>
        <v>15</v>
      </c>
      <c r="C25" s="3" t="s">
        <v>130</v>
      </c>
      <c r="D25" s="3">
        <v>98.1</v>
      </c>
      <c r="E25" s="3" t="s">
        <v>39</v>
      </c>
      <c r="F25" s="4" t="s">
        <v>133</v>
      </c>
      <c r="J25" s="12"/>
      <c r="K25" s="13"/>
      <c r="L25" s="12"/>
      <c r="M25" s="12"/>
      <c r="N25" s="12"/>
      <c r="O25" s="12"/>
      <c r="P25" s="12"/>
    </row>
    <row r="26" spans="2:16" ht="15">
      <c r="B26" s="8">
        <f t="shared" si="0"/>
        <v>16</v>
      </c>
      <c r="C26" s="3" t="s">
        <v>130</v>
      </c>
      <c r="D26" s="3">
        <v>98.1</v>
      </c>
      <c r="E26" s="3" t="s">
        <v>39</v>
      </c>
      <c r="F26" s="4" t="s">
        <v>134</v>
      </c>
      <c r="J26" s="12"/>
      <c r="K26" s="13"/>
      <c r="L26" s="12"/>
      <c r="M26" s="12"/>
      <c r="N26" s="12"/>
      <c r="O26" s="12"/>
      <c r="P26" s="12"/>
    </row>
    <row r="27" spans="2:16" ht="15">
      <c r="B27" s="8">
        <f t="shared" si="0"/>
        <v>17</v>
      </c>
      <c r="C27" s="3" t="s">
        <v>130</v>
      </c>
      <c r="D27" s="3">
        <v>98.1</v>
      </c>
      <c r="E27" s="3" t="s">
        <v>39</v>
      </c>
      <c r="F27" s="4" t="s">
        <v>135</v>
      </c>
      <c r="J27" s="12"/>
      <c r="K27" s="13"/>
      <c r="L27" s="56"/>
      <c r="M27" s="56"/>
      <c r="N27" s="56"/>
      <c r="O27" s="56"/>
      <c r="P27" s="12"/>
    </row>
    <row r="28" spans="2:16" ht="15">
      <c r="B28" s="8">
        <f t="shared" si="0"/>
        <v>18</v>
      </c>
      <c r="C28" s="3" t="s">
        <v>130</v>
      </c>
      <c r="D28" s="3">
        <v>98.1</v>
      </c>
      <c r="E28" s="3" t="s">
        <v>39</v>
      </c>
      <c r="F28" s="4" t="s">
        <v>136</v>
      </c>
      <c r="J28" s="12"/>
      <c r="K28" s="13"/>
      <c r="L28" s="12"/>
      <c r="M28" s="12"/>
      <c r="N28" s="12"/>
      <c r="O28" s="12"/>
      <c r="P28" s="12"/>
    </row>
    <row r="29" spans="2:16" ht="15">
      <c r="B29" s="8">
        <f t="shared" si="0"/>
        <v>19</v>
      </c>
      <c r="C29" s="3" t="s">
        <v>130</v>
      </c>
      <c r="D29" s="3">
        <v>98.1</v>
      </c>
      <c r="E29" s="3" t="s">
        <v>39</v>
      </c>
      <c r="F29" s="4" t="s">
        <v>137</v>
      </c>
      <c r="J29" s="12"/>
      <c r="K29" s="13"/>
      <c r="L29" s="12"/>
      <c r="M29" s="12"/>
      <c r="N29" s="12"/>
      <c r="O29" s="12"/>
      <c r="P29" s="12"/>
    </row>
    <row r="30" spans="2:16" ht="15">
      <c r="B30" s="8">
        <f t="shared" si="0"/>
        <v>20</v>
      </c>
      <c r="C30" s="3" t="s">
        <v>130</v>
      </c>
      <c r="D30" s="3">
        <v>98.1</v>
      </c>
      <c r="E30" s="3" t="s">
        <v>39</v>
      </c>
      <c r="F30" s="4" t="s">
        <v>138</v>
      </c>
      <c r="J30" s="12"/>
      <c r="K30" s="13"/>
      <c r="L30" s="12"/>
      <c r="M30" s="12"/>
      <c r="N30" s="12"/>
      <c r="O30" s="12"/>
      <c r="P30" s="12"/>
    </row>
    <row r="31" spans="2:16" ht="15">
      <c r="B31" s="8">
        <f t="shared" si="0"/>
        <v>21</v>
      </c>
      <c r="C31" s="3" t="s">
        <v>130</v>
      </c>
      <c r="D31" s="3">
        <v>98.1</v>
      </c>
      <c r="E31" s="3" t="s">
        <v>39</v>
      </c>
      <c r="F31" s="4" t="s">
        <v>139</v>
      </c>
      <c r="J31" s="12"/>
      <c r="K31" s="13"/>
      <c r="L31" s="12"/>
      <c r="M31" s="12"/>
      <c r="N31" s="12"/>
      <c r="O31" s="12"/>
      <c r="P31" s="12"/>
    </row>
    <row r="32" spans="2:16" ht="15">
      <c r="B32" s="8">
        <f t="shared" si="0"/>
        <v>22</v>
      </c>
      <c r="C32" s="3" t="s">
        <v>130</v>
      </c>
      <c r="D32" s="3">
        <v>98.1</v>
      </c>
      <c r="E32" s="3" t="s">
        <v>39</v>
      </c>
      <c r="F32" s="4" t="s">
        <v>140</v>
      </c>
      <c r="J32" s="12"/>
      <c r="K32" s="13"/>
      <c r="L32" s="12"/>
      <c r="M32" s="12"/>
      <c r="N32" s="12"/>
      <c r="O32" s="12"/>
      <c r="P32" s="12"/>
    </row>
    <row r="33" spans="2:16" ht="15">
      <c r="B33" s="8">
        <f t="shared" si="0"/>
        <v>23</v>
      </c>
      <c r="C33" s="3" t="s">
        <v>130</v>
      </c>
      <c r="D33" s="3">
        <v>98.1</v>
      </c>
      <c r="E33" s="3" t="s">
        <v>39</v>
      </c>
      <c r="F33" s="4" t="s">
        <v>141</v>
      </c>
      <c r="J33" s="12"/>
      <c r="K33" s="12"/>
      <c r="L33" s="12"/>
      <c r="M33" s="12"/>
      <c r="N33" s="12"/>
      <c r="O33" s="12"/>
      <c r="P33" s="12"/>
    </row>
    <row r="34" spans="2:16" ht="15">
      <c r="B34" s="8">
        <f t="shared" si="0"/>
        <v>24</v>
      </c>
      <c r="C34" s="3" t="s">
        <v>130</v>
      </c>
      <c r="D34" s="3">
        <v>52.32</v>
      </c>
      <c r="E34" s="3" t="s">
        <v>39</v>
      </c>
      <c r="F34" s="4" t="s">
        <v>142</v>
      </c>
      <c r="J34" s="12"/>
      <c r="K34" s="12"/>
      <c r="L34" s="12"/>
      <c r="M34" s="12"/>
      <c r="N34" s="12"/>
      <c r="O34" s="12"/>
      <c r="P34" s="12"/>
    </row>
    <row r="35" spans="2:6" ht="15">
      <c r="B35" s="8">
        <f t="shared" si="0"/>
        <v>25</v>
      </c>
      <c r="C35" s="3" t="s">
        <v>130</v>
      </c>
      <c r="D35" s="3">
        <v>903.15</v>
      </c>
      <c r="E35" s="3" t="s">
        <v>39</v>
      </c>
      <c r="F35" s="4" t="s">
        <v>143</v>
      </c>
    </row>
    <row r="36" spans="2:6" ht="15">
      <c r="B36" s="8">
        <f t="shared" si="0"/>
        <v>26</v>
      </c>
      <c r="C36" s="3" t="s">
        <v>130</v>
      </c>
      <c r="D36" s="3">
        <v>129.49</v>
      </c>
      <c r="E36" s="3" t="s">
        <v>39</v>
      </c>
      <c r="F36" s="4" t="s">
        <v>144</v>
      </c>
    </row>
    <row r="37" spans="2:6" ht="15">
      <c r="B37" s="8">
        <f t="shared" si="0"/>
        <v>27</v>
      </c>
      <c r="C37" s="3" t="s">
        <v>130</v>
      </c>
      <c r="D37" s="3">
        <v>958.24</v>
      </c>
      <c r="E37" s="3" t="s">
        <v>39</v>
      </c>
      <c r="F37" s="4" t="s">
        <v>145</v>
      </c>
    </row>
    <row r="38" spans="2:6" ht="15">
      <c r="B38" s="8">
        <f t="shared" si="0"/>
        <v>28</v>
      </c>
      <c r="C38" s="3" t="s">
        <v>130</v>
      </c>
      <c r="D38" s="3">
        <v>65.4</v>
      </c>
      <c r="E38" s="3" t="s">
        <v>39</v>
      </c>
      <c r="F38" s="4" t="s">
        <v>146</v>
      </c>
    </row>
    <row r="39" spans="2:6" ht="15">
      <c r="B39" s="8">
        <f t="shared" si="0"/>
        <v>29</v>
      </c>
      <c r="C39" s="3" t="s">
        <v>130</v>
      </c>
      <c r="D39" s="3">
        <v>129.49</v>
      </c>
      <c r="E39" s="3" t="s">
        <v>39</v>
      </c>
      <c r="F39" s="4" t="s">
        <v>147</v>
      </c>
    </row>
    <row r="40" spans="2:6" ht="15">
      <c r="B40" s="8">
        <f t="shared" si="0"/>
        <v>30</v>
      </c>
      <c r="C40" s="3" t="s">
        <v>130</v>
      </c>
      <c r="D40" s="3">
        <v>828.75</v>
      </c>
      <c r="E40" s="3" t="s">
        <v>39</v>
      </c>
      <c r="F40" s="4" t="s">
        <v>148</v>
      </c>
    </row>
    <row r="41" spans="2:6" ht="15">
      <c r="B41" s="8">
        <f t="shared" si="0"/>
        <v>31</v>
      </c>
      <c r="C41" s="3" t="s">
        <v>130</v>
      </c>
      <c r="D41" s="3">
        <v>65.4</v>
      </c>
      <c r="E41" s="3" t="s">
        <v>39</v>
      </c>
      <c r="F41" s="4" t="s">
        <v>149</v>
      </c>
    </row>
    <row r="42" spans="2:6" ht="15">
      <c r="B42" s="8">
        <f t="shared" si="0"/>
        <v>32</v>
      </c>
      <c r="C42" s="3" t="s">
        <v>130</v>
      </c>
      <c r="D42" s="3">
        <v>828.74</v>
      </c>
      <c r="E42" s="3" t="s">
        <v>39</v>
      </c>
      <c r="F42" s="4" t="s">
        <v>150</v>
      </c>
    </row>
    <row r="43" spans="2:6" ht="15">
      <c r="B43" s="8">
        <f t="shared" si="0"/>
        <v>33</v>
      </c>
      <c r="C43" s="3" t="s">
        <v>130</v>
      </c>
      <c r="D43" s="3">
        <v>142.44</v>
      </c>
      <c r="E43" s="3" t="s">
        <v>39</v>
      </c>
      <c r="F43" s="4" t="s">
        <v>151</v>
      </c>
    </row>
    <row r="44" spans="2:6" ht="15">
      <c r="B44" s="8">
        <f t="shared" si="0"/>
        <v>34</v>
      </c>
      <c r="C44" s="3" t="s">
        <v>130</v>
      </c>
      <c r="D44" s="3">
        <v>828.75</v>
      </c>
      <c r="E44" s="3" t="s">
        <v>39</v>
      </c>
      <c r="F44" s="4" t="s">
        <v>152</v>
      </c>
    </row>
    <row r="45" spans="2:6" ht="15">
      <c r="B45" s="8">
        <f t="shared" si="0"/>
        <v>35</v>
      </c>
      <c r="C45" s="3" t="s">
        <v>130</v>
      </c>
      <c r="D45" s="3">
        <v>65.4</v>
      </c>
      <c r="E45" s="3" t="s">
        <v>39</v>
      </c>
      <c r="F45" s="4" t="s">
        <v>153</v>
      </c>
    </row>
    <row r="46" spans="2:6" ht="15">
      <c r="B46" s="8">
        <f t="shared" si="0"/>
        <v>36</v>
      </c>
      <c r="C46" s="3" t="s">
        <v>130</v>
      </c>
      <c r="D46" s="3">
        <v>65.4</v>
      </c>
      <c r="E46" s="3" t="s">
        <v>39</v>
      </c>
      <c r="F46" s="4" t="s">
        <v>154</v>
      </c>
    </row>
    <row r="47" spans="2:6" ht="15">
      <c r="B47" s="8">
        <f t="shared" si="0"/>
        <v>37</v>
      </c>
      <c r="C47" s="3" t="s">
        <v>130</v>
      </c>
      <c r="D47" s="3">
        <v>292.01</v>
      </c>
      <c r="E47" s="3" t="s">
        <v>39</v>
      </c>
      <c r="F47" s="4" t="s">
        <v>155</v>
      </c>
    </row>
    <row r="48" spans="2:6" ht="15">
      <c r="B48" s="8">
        <f t="shared" si="0"/>
        <v>38</v>
      </c>
      <c r="C48" s="3" t="s">
        <v>91</v>
      </c>
      <c r="D48" s="3">
        <v>45</v>
      </c>
      <c r="E48" s="3" t="s">
        <v>56</v>
      </c>
      <c r="F48" s="4" t="s">
        <v>156</v>
      </c>
    </row>
    <row r="49" spans="2:6" ht="15">
      <c r="B49" s="8">
        <f t="shared" si="0"/>
        <v>39</v>
      </c>
      <c r="C49" s="3" t="s">
        <v>91</v>
      </c>
      <c r="D49" s="3">
        <v>20</v>
      </c>
      <c r="E49" s="3" t="s">
        <v>157</v>
      </c>
      <c r="F49" s="4" t="s">
        <v>34</v>
      </c>
    </row>
    <row r="50" spans="2:6" ht="15">
      <c r="B50" s="8">
        <f t="shared" si="0"/>
        <v>40</v>
      </c>
      <c r="C50" s="3" t="s">
        <v>91</v>
      </c>
      <c r="D50" s="3">
        <v>3000</v>
      </c>
      <c r="E50" s="3" t="s">
        <v>158</v>
      </c>
      <c r="F50" s="4" t="s">
        <v>159</v>
      </c>
    </row>
    <row r="51" spans="2:6" ht="15">
      <c r="B51" s="8">
        <f t="shared" si="0"/>
        <v>41</v>
      </c>
      <c r="C51" s="3" t="s">
        <v>91</v>
      </c>
      <c r="D51" s="3">
        <v>486.08</v>
      </c>
      <c r="E51" s="3" t="s">
        <v>160</v>
      </c>
      <c r="F51" s="4" t="s">
        <v>161</v>
      </c>
    </row>
    <row r="52" spans="2:6" ht="15">
      <c r="B52" s="8">
        <f t="shared" si="0"/>
        <v>42</v>
      </c>
      <c r="C52" s="3" t="s">
        <v>91</v>
      </c>
      <c r="D52" s="3">
        <v>2720</v>
      </c>
      <c r="E52" s="3" t="s">
        <v>162</v>
      </c>
      <c r="F52" s="4" t="s">
        <v>49</v>
      </c>
    </row>
    <row r="53" spans="2:6" ht="15">
      <c r="B53" s="8">
        <f t="shared" si="0"/>
        <v>43</v>
      </c>
      <c r="C53" s="3" t="s">
        <v>91</v>
      </c>
      <c r="D53" s="3">
        <v>4140</v>
      </c>
      <c r="E53" s="3" t="s">
        <v>162</v>
      </c>
      <c r="F53" s="4" t="s">
        <v>49</v>
      </c>
    </row>
    <row r="54" spans="2:6" ht="15">
      <c r="B54" s="8">
        <f t="shared" si="0"/>
        <v>44</v>
      </c>
      <c r="C54" s="3" t="s">
        <v>91</v>
      </c>
      <c r="D54" s="3">
        <v>2841.63</v>
      </c>
      <c r="E54" s="3" t="s">
        <v>163</v>
      </c>
      <c r="F54" s="4" t="s">
        <v>164</v>
      </c>
    </row>
    <row r="55" spans="2:6" ht="15">
      <c r="B55" s="8">
        <f t="shared" si="0"/>
        <v>45</v>
      </c>
      <c r="C55" s="3" t="s">
        <v>95</v>
      </c>
      <c r="D55" s="3">
        <v>2135.08</v>
      </c>
      <c r="E55" s="3" t="s">
        <v>165</v>
      </c>
      <c r="F55" s="4" t="s">
        <v>166</v>
      </c>
    </row>
    <row r="56" spans="2:6" ht="15">
      <c r="B56" s="8">
        <f t="shared" si="0"/>
        <v>46</v>
      </c>
      <c r="C56" s="3" t="s">
        <v>95</v>
      </c>
      <c r="D56" s="3">
        <v>3337.86</v>
      </c>
      <c r="E56" s="3" t="s">
        <v>165</v>
      </c>
      <c r="F56" s="4" t="s">
        <v>167</v>
      </c>
    </row>
    <row r="57" spans="2:6" ht="15">
      <c r="B57" s="8">
        <f t="shared" si="0"/>
        <v>47</v>
      </c>
      <c r="C57" s="3" t="s">
        <v>95</v>
      </c>
      <c r="D57" s="3">
        <v>3127.12</v>
      </c>
      <c r="E57" s="3" t="s">
        <v>165</v>
      </c>
      <c r="F57" s="4" t="s">
        <v>168</v>
      </c>
    </row>
    <row r="58" spans="2:6" ht="15">
      <c r="B58" s="8">
        <f t="shared" si="0"/>
        <v>48</v>
      </c>
      <c r="C58" s="3" t="s">
        <v>95</v>
      </c>
      <c r="D58" s="3">
        <v>2135.08</v>
      </c>
      <c r="E58" s="3" t="s">
        <v>165</v>
      </c>
      <c r="F58" s="4" t="s">
        <v>169</v>
      </c>
    </row>
    <row r="59" spans="2:6" ht="15">
      <c r="B59" s="8">
        <f t="shared" si="0"/>
        <v>49</v>
      </c>
      <c r="C59" s="3" t="s">
        <v>95</v>
      </c>
      <c r="D59" s="3">
        <v>2745.88</v>
      </c>
      <c r="E59" s="3" t="s">
        <v>46</v>
      </c>
      <c r="F59" s="4" t="s">
        <v>170</v>
      </c>
    </row>
    <row r="60" spans="2:6" ht="15">
      <c r="B60" s="8">
        <f t="shared" si="0"/>
        <v>50</v>
      </c>
      <c r="C60" s="3" t="s">
        <v>95</v>
      </c>
      <c r="D60" s="3">
        <v>290.48</v>
      </c>
      <c r="E60" s="3" t="s">
        <v>46</v>
      </c>
      <c r="F60" s="4" t="s">
        <v>171</v>
      </c>
    </row>
    <row r="61" spans="2:6" ht="15">
      <c r="B61" s="8">
        <f t="shared" si="0"/>
        <v>51</v>
      </c>
      <c r="C61" s="3" t="s">
        <v>95</v>
      </c>
      <c r="D61" s="3">
        <v>383.16</v>
      </c>
      <c r="E61" s="3" t="s">
        <v>46</v>
      </c>
      <c r="F61" s="4" t="s">
        <v>172</v>
      </c>
    </row>
    <row r="62" spans="2:6" ht="15">
      <c r="B62" s="8">
        <f t="shared" si="0"/>
        <v>52</v>
      </c>
      <c r="C62" s="3" t="s">
        <v>95</v>
      </c>
      <c r="D62" s="3">
        <v>306.28</v>
      </c>
      <c r="E62" s="3" t="s">
        <v>46</v>
      </c>
      <c r="F62" s="4" t="s">
        <v>173</v>
      </c>
    </row>
    <row r="63" spans="2:6" ht="15">
      <c r="B63" s="8">
        <f t="shared" si="0"/>
        <v>53</v>
      </c>
      <c r="C63" s="3" t="s">
        <v>95</v>
      </c>
      <c r="D63" s="3">
        <v>235.6</v>
      </c>
      <c r="E63" s="3" t="s">
        <v>46</v>
      </c>
      <c r="F63" s="4" t="s">
        <v>174</v>
      </c>
    </row>
    <row r="64" spans="2:6" ht="15">
      <c r="B64" s="8">
        <f t="shared" si="0"/>
        <v>54</v>
      </c>
      <c r="C64" s="3" t="s">
        <v>95</v>
      </c>
      <c r="D64" s="3">
        <v>1180.48</v>
      </c>
      <c r="E64" s="3" t="s">
        <v>175</v>
      </c>
      <c r="F64" s="4" t="s">
        <v>176</v>
      </c>
    </row>
    <row r="65" spans="2:6" ht="15">
      <c r="B65" s="8">
        <f t="shared" si="0"/>
        <v>55</v>
      </c>
      <c r="C65" s="3" t="s">
        <v>95</v>
      </c>
      <c r="D65" s="3">
        <v>51116</v>
      </c>
      <c r="E65" s="3" t="s">
        <v>45</v>
      </c>
      <c r="F65" s="4" t="s">
        <v>177</v>
      </c>
    </row>
    <row r="66" spans="2:6" ht="15">
      <c r="B66" s="8">
        <f t="shared" si="0"/>
        <v>56</v>
      </c>
      <c r="C66" s="3" t="s">
        <v>95</v>
      </c>
      <c r="D66" s="3">
        <v>153348</v>
      </c>
      <c r="E66" s="3" t="s">
        <v>45</v>
      </c>
      <c r="F66" s="4" t="s">
        <v>178</v>
      </c>
    </row>
    <row r="67" spans="2:6" ht="15">
      <c r="B67" s="8">
        <f t="shared" si="0"/>
        <v>57</v>
      </c>
      <c r="C67" s="3" t="s">
        <v>95</v>
      </c>
      <c r="D67" s="3">
        <v>1363.39</v>
      </c>
      <c r="E67" s="3" t="s">
        <v>165</v>
      </c>
      <c r="F67" s="4" t="s">
        <v>179</v>
      </c>
    </row>
    <row r="68" spans="2:6" ht="15">
      <c r="B68" s="8">
        <f t="shared" si="0"/>
        <v>58</v>
      </c>
      <c r="C68" s="3" t="s">
        <v>102</v>
      </c>
      <c r="D68" s="3">
        <v>778.72</v>
      </c>
      <c r="E68" s="3" t="s">
        <v>180</v>
      </c>
      <c r="F68" s="4" t="s">
        <v>181</v>
      </c>
    </row>
    <row r="69" spans="2:6" ht="15">
      <c r="B69" s="8">
        <f t="shared" si="0"/>
        <v>59</v>
      </c>
      <c r="C69" s="3" t="s">
        <v>102</v>
      </c>
      <c r="D69" s="3">
        <v>1364</v>
      </c>
      <c r="E69" s="3" t="s">
        <v>182</v>
      </c>
      <c r="F69" s="4" t="s">
        <v>183</v>
      </c>
    </row>
    <row r="70" spans="2:6" ht="15">
      <c r="B70" s="8">
        <f t="shared" si="0"/>
        <v>60</v>
      </c>
      <c r="C70" s="3" t="s">
        <v>102</v>
      </c>
      <c r="D70" s="3">
        <v>496</v>
      </c>
      <c r="E70" s="3" t="s">
        <v>184</v>
      </c>
      <c r="F70" s="4" t="s">
        <v>185</v>
      </c>
    </row>
    <row r="71" spans="2:6" ht="15">
      <c r="B71" s="8">
        <f t="shared" si="0"/>
        <v>61</v>
      </c>
      <c r="C71" s="3" t="s">
        <v>102</v>
      </c>
      <c r="D71" s="3">
        <v>477.02</v>
      </c>
      <c r="E71" s="3" t="s">
        <v>186</v>
      </c>
      <c r="F71" s="4" t="s">
        <v>187</v>
      </c>
    </row>
    <row r="72" spans="2:6" ht="15">
      <c r="B72" s="8">
        <f t="shared" si="0"/>
        <v>62</v>
      </c>
      <c r="C72" s="3" t="s">
        <v>102</v>
      </c>
      <c r="D72" s="3">
        <v>949.84</v>
      </c>
      <c r="E72" s="3" t="s">
        <v>188</v>
      </c>
      <c r="F72" s="4" t="s">
        <v>189</v>
      </c>
    </row>
    <row r="73" spans="2:6" ht="15">
      <c r="B73" s="8">
        <f t="shared" si="0"/>
        <v>63</v>
      </c>
      <c r="C73" s="3" t="s">
        <v>102</v>
      </c>
      <c r="D73" s="3">
        <v>227.26</v>
      </c>
      <c r="E73" s="3" t="s">
        <v>190</v>
      </c>
      <c r="F73" s="4" t="s">
        <v>191</v>
      </c>
    </row>
    <row r="74" spans="2:6" ht="15">
      <c r="B74" s="8">
        <f t="shared" si="0"/>
        <v>64</v>
      </c>
      <c r="C74" s="3" t="s">
        <v>102</v>
      </c>
      <c r="D74" s="3">
        <v>2023.68</v>
      </c>
      <c r="E74" s="3" t="s">
        <v>190</v>
      </c>
      <c r="F74" s="4" t="s">
        <v>192</v>
      </c>
    </row>
    <row r="75" spans="2:6" ht="15">
      <c r="B75" s="8">
        <f t="shared" si="0"/>
        <v>65</v>
      </c>
      <c r="C75" s="3" t="s">
        <v>102</v>
      </c>
      <c r="D75" s="3">
        <v>519.73</v>
      </c>
      <c r="E75" s="3" t="s">
        <v>193</v>
      </c>
      <c r="F75" s="4" t="s">
        <v>194</v>
      </c>
    </row>
    <row r="76" spans="2:6" ht="15">
      <c r="B76" s="8">
        <f t="shared" si="0"/>
        <v>66</v>
      </c>
      <c r="C76" s="3" t="s">
        <v>102</v>
      </c>
      <c r="D76" s="3">
        <v>5456</v>
      </c>
      <c r="E76" s="3" t="s">
        <v>195</v>
      </c>
      <c r="F76" s="4" t="s">
        <v>196</v>
      </c>
    </row>
    <row r="77" spans="2:6" ht="15">
      <c r="B77" s="8">
        <f aca="true" t="shared" si="1" ref="B77:B140">B76+1</f>
        <v>67</v>
      </c>
      <c r="C77" s="3" t="s">
        <v>102</v>
      </c>
      <c r="D77" s="3">
        <v>1190.4</v>
      </c>
      <c r="E77" s="3" t="s">
        <v>197</v>
      </c>
      <c r="F77" s="4" t="s">
        <v>198</v>
      </c>
    </row>
    <row r="78" spans="2:6" ht="15">
      <c r="B78" s="8">
        <f t="shared" si="1"/>
        <v>68</v>
      </c>
      <c r="C78" s="3" t="s">
        <v>102</v>
      </c>
      <c r="D78" s="3">
        <v>1220.09</v>
      </c>
      <c r="E78" s="3" t="s">
        <v>199</v>
      </c>
      <c r="F78" s="4" t="s">
        <v>200</v>
      </c>
    </row>
    <row r="79" spans="2:6" ht="15">
      <c r="B79" s="8">
        <f t="shared" si="1"/>
        <v>69</v>
      </c>
      <c r="C79" s="3" t="s">
        <v>102</v>
      </c>
      <c r="D79" s="3">
        <v>259.16</v>
      </c>
      <c r="E79" s="3" t="s">
        <v>199</v>
      </c>
      <c r="F79" s="4" t="s">
        <v>201</v>
      </c>
    </row>
    <row r="80" spans="2:6" ht="15">
      <c r="B80" s="8">
        <f t="shared" si="1"/>
        <v>70</v>
      </c>
      <c r="C80" s="3" t="s">
        <v>102</v>
      </c>
      <c r="D80" s="3">
        <v>126.48</v>
      </c>
      <c r="E80" s="3" t="s">
        <v>199</v>
      </c>
      <c r="F80" s="4" t="s">
        <v>202</v>
      </c>
    </row>
    <row r="81" spans="2:6" ht="15">
      <c r="B81" s="8">
        <f t="shared" si="1"/>
        <v>71</v>
      </c>
      <c r="C81" s="3" t="s">
        <v>102</v>
      </c>
      <c r="D81" s="3">
        <v>152.52</v>
      </c>
      <c r="E81" s="3" t="s">
        <v>199</v>
      </c>
      <c r="F81" s="4" t="s">
        <v>203</v>
      </c>
    </row>
    <row r="82" spans="2:6" ht="15">
      <c r="B82" s="8">
        <f t="shared" si="1"/>
        <v>72</v>
      </c>
      <c r="C82" s="3" t="s">
        <v>102</v>
      </c>
      <c r="D82" s="3">
        <v>153.76</v>
      </c>
      <c r="E82" s="3" t="s">
        <v>41</v>
      </c>
      <c r="F82" s="4" t="s">
        <v>204</v>
      </c>
    </row>
    <row r="83" spans="2:6" ht="15">
      <c r="B83" s="8">
        <f t="shared" si="1"/>
        <v>73</v>
      </c>
      <c r="C83" s="3" t="s">
        <v>102</v>
      </c>
      <c r="D83" s="3">
        <v>23.21</v>
      </c>
      <c r="E83" s="3" t="s">
        <v>41</v>
      </c>
      <c r="F83" s="4" t="s">
        <v>205</v>
      </c>
    </row>
    <row r="84" spans="2:6" ht="15">
      <c r="B84" s="8">
        <f t="shared" si="1"/>
        <v>74</v>
      </c>
      <c r="C84" s="3" t="s">
        <v>102</v>
      </c>
      <c r="D84" s="3">
        <v>1076.07</v>
      </c>
      <c r="E84" s="3" t="s">
        <v>41</v>
      </c>
      <c r="F84" s="4" t="s">
        <v>206</v>
      </c>
    </row>
    <row r="85" spans="2:6" ht="15">
      <c r="B85" s="8">
        <f t="shared" si="1"/>
        <v>75</v>
      </c>
      <c r="C85" s="3" t="s">
        <v>102</v>
      </c>
      <c r="D85" s="3">
        <v>4563.2</v>
      </c>
      <c r="E85" s="3" t="s">
        <v>41</v>
      </c>
      <c r="F85" s="4" t="s">
        <v>207</v>
      </c>
    </row>
    <row r="86" spans="2:6" ht="15">
      <c r="B86" s="8">
        <f t="shared" si="1"/>
        <v>76</v>
      </c>
      <c r="C86" s="3" t="s">
        <v>102</v>
      </c>
      <c r="D86" s="3">
        <v>106.52</v>
      </c>
      <c r="E86" s="3" t="s">
        <v>41</v>
      </c>
      <c r="F86" s="4" t="s">
        <v>208</v>
      </c>
    </row>
    <row r="87" spans="2:6" ht="15">
      <c r="B87" s="8">
        <f t="shared" si="1"/>
        <v>77</v>
      </c>
      <c r="C87" s="3" t="s">
        <v>102</v>
      </c>
      <c r="D87" s="3">
        <v>730</v>
      </c>
      <c r="E87" s="3" t="s">
        <v>43</v>
      </c>
      <c r="F87" s="4" t="s">
        <v>209</v>
      </c>
    </row>
    <row r="88" spans="2:6" ht="15">
      <c r="B88" s="8">
        <f t="shared" si="1"/>
        <v>78</v>
      </c>
      <c r="C88" s="3" t="s">
        <v>102</v>
      </c>
      <c r="D88" s="3">
        <v>90</v>
      </c>
      <c r="E88" s="3" t="s">
        <v>43</v>
      </c>
      <c r="F88" s="4" t="s">
        <v>210</v>
      </c>
    </row>
    <row r="89" spans="2:6" ht="15">
      <c r="B89" s="8">
        <f t="shared" si="1"/>
        <v>79</v>
      </c>
      <c r="C89" s="3" t="s">
        <v>102</v>
      </c>
      <c r="D89" s="3">
        <v>3856</v>
      </c>
      <c r="E89" s="3" t="s">
        <v>43</v>
      </c>
      <c r="F89" s="4" t="s">
        <v>211</v>
      </c>
    </row>
    <row r="90" spans="2:6" ht="15">
      <c r="B90" s="8">
        <f t="shared" si="1"/>
        <v>80</v>
      </c>
      <c r="C90" s="3" t="s">
        <v>102</v>
      </c>
      <c r="D90" s="3">
        <v>120</v>
      </c>
      <c r="E90" s="3" t="s">
        <v>43</v>
      </c>
      <c r="F90" s="4" t="s">
        <v>212</v>
      </c>
    </row>
    <row r="91" spans="2:6" ht="15">
      <c r="B91" s="8">
        <f t="shared" si="1"/>
        <v>81</v>
      </c>
      <c r="C91" s="3" t="s">
        <v>102</v>
      </c>
      <c r="D91" s="3">
        <v>434.5</v>
      </c>
      <c r="E91" s="3" t="s">
        <v>213</v>
      </c>
      <c r="F91" s="4" t="s">
        <v>214</v>
      </c>
    </row>
    <row r="92" spans="2:6" ht="15">
      <c r="B92" s="8">
        <f t="shared" si="1"/>
        <v>82</v>
      </c>
      <c r="C92" s="3" t="s">
        <v>102</v>
      </c>
      <c r="D92" s="3">
        <v>106.64</v>
      </c>
      <c r="E92" s="3" t="s">
        <v>215</v>
      </c>
      <c r="F92" s="4" t="s">
        <v>216</v>
      </c>
    </row>
    <row r="93" spans="2:6" ht="15">
      <c r="B93" s="8">
        <f t="shared" si="1"/>
        <v>83</v>
      </c>
      <c r="C93" s="3" t="s">
        <v>102</v>
      </c>
      <c r="D93" s="3">
        <v>215.76</v>
      </c>
      <c r="E93" s="3" t="s">
        <v>215</v>
      </c>
      <c r="F93" s="4" t="s">
        <v>217</v>
      </c>
    </row>
    <row r="94" spans="2:6" ht="15">
      <c r="B94" s="8">
        <f t="shared" si="1"/>
        <v>84</v>
      </c>
      <c r="C94" s="3" t="s">
        <v>102</v>
      </c>
      <c r="D94" s="3">
        <v>3224</v>
      </c>
      <c r="E94" s="3" t="s">
        <v>69</v>
      </c>
      <c r="F94" s="4" t="s">
        <v>218</v>
      </c>
    </row>
    <row r="95" spans="2:6" ht="15">
      <c r="B95" s="8">
        <f t="shared" si="1"/>
        <v>85</v>
      </c>
      <c r="C95" s="3" t="s">
        <v>102</v>
      </c>
      <c r="D95" s="3">
        <v>3224</v>
      </c>
      <c r="E95" s="3" t="s">
        <v>69</v>
      </c>
      <c r="F95" s="4" t="s">
        <v>219</v>
      </c>
    </row>
    <row r="96" spans="2:6" ht="15">
      <c r="B96" s="8">
        <f t="shared" si="1"/>
        <v>86</v>
      </c>
      <c r="C96" s="3" t="s">
        <v>102</v>
      </c>
      <c r="D96" s="3">
        <v>3224</v>
      </c>
      <c r="E96" s="3" t="s">
        <v>69</v>
      </c>
      <c r="F96" s="4" t="s">
        <v>220</v>
      </c>
    </row>
    <row r="97" spans="2:6" ht="15">
      <c r="B97" s="8">
        <f t="shared" si="1"/>
        <v>87</v>
      </c>
      <c r="C97" s="3" t="s">
        <v>102</v>
      </c>
      <c r="D97" s="3">
        <v>696.62</v>
      </c>
      <c r="E97" s="3" t="s">
        <v>221</v>
      </c>
      <c r="F97" s="4" t="s">
        <v>222</v>
      </c>
    </row>
    <row r="98" spans="2:6" ht="15">
      <c r="B98" s="8">
        <f t="shared" si="1"/>
        <v>88</v>
      </c>
      <c r="C98" s="3" t="s">
        <v>102</v>
      </c>
      <c r="D98" s="3">
        <v>94.94</v>
      </c>
      <c r="E98" s="3" t="s">
        <v>223</v>
      </c>
      <c r="F98" s="4" t="s">
        <v>224</v>
      </c>
    </row>
    <row r="99" spans="2:6" ht="15">
      <c r="B99" s="8">
        <f t="shared" si="1"/>
        <v>89</v>
      </c>
      <c r="C99" s="3" t="s">
        <v>102</v>
      </c>
      <c r="D99" s="3">
        <v>19.22</v>
      </c>
      <c r="E99" s="3" t="s">
        <v>223</v>
      </c>
      <c r="F99" s="4" t="s">
        <v>225</v>
      </c>
    </row>
    <row r="100" spans="2:6" ht="15">
      <c r="B100" s="8">
        <f t="shared" si="1"/>
        <v>90</v>
      </c>
      <c r="C100" s="3" t="s">
        <v>102</v>
      </c>
      <c r="D100" s="3">
        <v>31.99</v>
      </c>
      <c r="E100" s="3" t="s">
        <v>223</v>
      </c>
      <c r="F100" s="4" t="s">
        <v>226</v>
      </c>
    </row>
    <row r="101" spans="2:6" ht="15">
      <c r="B101" s="8">
        <f t="shared" si="1"/>
        <v>91</v>
      </c>
      <c r="C101" s="3" t="s">
        <v>102</v>
      </c>
      <c r="D101" s="3">
        <v>120.33</v>
      </c>
      <c r="E101" s="3" t="s">
        <v>227</v>
      </c>
      <c r="F101" s="4" t="s">
        <v>228</v>
      </c>
    </row>
    <row r="102" spans="2:6" ht="15">
      <c r="B102" s="8">
        <f t="shared" si="1"/>
        <v>92</v>
      </c>
      <c r="C102" s="3" t="s">
        <v>102</v>
      </c>
      <c r="D102" s="3">
        <v>80.22</v>
      </c>
      <c r="E102" s="3" t="s">
        <v>227</v>
      </c>
      <c r="F102" s="4" t="s">
        <v>229</v>
      </c>
    </row>
    <row r="103" spans="2:6" ht="15">
      <c r="B103" s="8">
        <f t="shared" si="1"/>
        <v>93</v>
      </c>
      <c r="C103" s="3" t="s">
        <v>102</v>
      </c>
      <c r="D103" s="3">
        <v>120.33</v>
      </c>
      <c r="E103" s="3" t="s">
        <v>227</v>
      </c>
      <c r="F103" s="4" t="s">
        <v>230</v>
      </c>
    </row>
    <row r="104" spans="2:6" ht="15">
      <c r="B104" s="8">
        <f t="shared" si="1"/>
        <v>94</v>
      </c>
      <c r="C104" s="3" t="s">
        <v>102</v>
      </c>
      <c r="D104" s="3">
        <v>75.21</v>
      </c>
      <c r="E104" s="3" t="s">
        <v>227</v>
      </c>
      <c r="F104" s="4" t="s">
        <v>231</v>
      </c>
    </row>
    <row r="105" spans="2:6" ht="15">
      <c r="B105" s="8">
        <f t="shared" si="1"/>
        <v>95</v>
      </c>
      <c r="C105" s="3" t="s">
        <v>102</v>
      </c>
      <c r="D105" s="3">
        <v>112.81</v>
      </c>
      <c r="E105" s="3" t="s">
        <v>227</v>
      </c>
      <c r="F105" s="4" t="s">
        <v>232</v>
      </c>
    </row>
    <row r="106" spans="2:6" ht="15">
      <c r="B106" s="8">
        <f t="shared" si="1"/>
        <v>96</v>
      </c>
      <c r="C106" s="3" t="s">
        <v>102</v>
      </c>
      <c r="D106" s="3">
        <v>75.21</v>
      </c>
      <c r="E106" s="3" t="s">
        <v>227</v>
      </c>
      <c r="F106" s="4" t="s">
        <v>233</v>
      </c>
    </row>
    <row r="107" spans="2:6" ht="15">
      <c r="B107" s="8">
        <f t="shared" si="1"/>
        <v>97</v>
      </c>
      <c r="C107" s="3" t="s">
        <v>102</v>
      </c>
      <c r="D107" s="3">
        <v>143491.09</v>
      </c>
      <c r="E107" s="3" t="s">
        <v>40</v>
      </c>
      <c r="F107" s="4" t="s">
        <v>234</v>
      </c>
    </row>
    <row r="108" spans="2:6" ht="15">
      <c r="B108" s="8">
        <f t="shared" si="1"/>
        <v>98</v>
      </c>
      <c r="C108" s="3" t="s">
        <v>102</v>
      </c>
      <c r="D108" s="3">
        <v>825.72</v>
      </c>
      <c r="E108" s="3" t="s">
        <v>48</v>
      </c>
      <c r="F108" s="4" t="s">
        <v>235</v>
      </c>
    </row>
    <row r="109" spans="2:6" ht="15">
      <c r="B109" s="8">
        <f t="shared" si="1"/>
        <v>99</v>
      </c>
      <c r="C109" s="3" t="s">
        <v>102</v>
      </c>
      <c r="D109" s="3">
        <v>2300</v>
      </c>
      <c r="E109" s="3" t="s">
        <v>50</v>
      </c>
      <c r="F109" s="4" t="s">
        <v>236</v>
      </c>
    </row>
    <row r="110" spans="2:6" ht="15">
      <c r="B110" s="8">
        <f t="shared" si="1"/>
        <v>100</v>
      </c>
      <c r="C110" s="3" t="s">
        <v>102</v>
      </c>
      <c r="D110" s="3">
        <v>51.94</v>
      </c>
      <c r="E110" s="3" t="s">
        <v>237</v>
      </c>
      <c r="F110" s="4" t="s">
        <v>238</v>
      </c>
    </row>
    <row r="111" spans="2:6" ht="15">
      <c r="B111" s="8">
        <f t="shared" si="1"/>
        <v>101</v>
      </c>
      <c r="C111" s="3" t="s">
        <v>102</v>
      </c>
      <c r="D111" s="3">
        <v>8105.01</v>
      </c>
      <c r="E111" s="3" t="s">
        <v>239</v>
      </c>
      <c r="F111" s="4" t="s">
        <v>49</v>
      </c>
    </row>
    <row r="112" spans="2:6" ht="15">
      <c r="B112" s="8">
        <f t="shared" si="1"/>
        <v>102</v>
      </c>
      <c r="C112" s="3" t="s">
        <v>102</v>
      </c>
      <c r="D112" s="3">
        <v>7485.83</v>
      </c>
      <c r="E112" s="3" t="s">
        <v>239</v>
      </c>
      <c r="F112" s="4" t="s">
        <v>49</v>
      </c>
    </row>
    <row r="113" spans="2:6" ht="15">
      <c r="B113" s="8">
        <f t="shared" si="1"/>
        <v>103</v>
      </c>
      <c r="C113" s="3" t="s">
        <v>102</v>
      </c>
      <c r="D113" s="3">
        <v>759.16</v>
      </c>
      <c r="E113" s="3" t="s">
        <v>239</v>
      </c>
      <c r="F113" s="4" t="s">
        <v>49</v>
      </c>
    </row>
    <row r="114" spans="2:6" ht="15">
      <c r="B114" s="8">
        <f t="shared" si="1"/>
        <v>104</v>
      </c>
      <c r="C114" s="3" t="s">
        <v>102</v>
      </c>
      <c r="D114" s="3">
        <v>17</v>
      </c>
      <c r="E114" s="3" t="s">
        <v>240</v>
      </c>
      <c r="F114" s="4" t="s">
        <v>49</v>
      </c>
    </row>
    <row r="115" spans="2:6" ht="15">
      <c r="B115" s="8">
        <f t="shared" si="1"/>
        <v>105</v>
      </c>
      <c r="C115" s="3" t="s">
        <v>102</v>
      </c>
      <c r="D115" s="3">
        <v>33</v>
      </c>
      <c r="E115" s="3" t="s">
        <v>241</v>
      </c>
      <c r="F115" s="4" t="s">
        <v>49</v>
      </c>
    </row>
    <row r="116" spans="2:6" ht="15">
      <c r="B116" s="8">
        <f t="shared" si="1"/>
        <v>106</v>
      </c>
      <c r="C116" s="3" t="s">
        <v>102</v>
      </c>
      <c r="D116" s="3">
        <v>8750</v>
      </c>
      <c r="E116" s="3" t="s">
        <v>242</v>
      </c>
      <c r="F116" s="4" t="s">
        <v>49</v>
      </c>
    </row>
    <row r="117" spans="2:6" ht="15">
      <c r="B117" s="8">
        <f t="shared" si="1"/>
        <v>107</v>
      </c>
      <c r="C117" s="3" t="s">
        <v>243</v>
      </c>
      <c r="D117" s="3">
        <v>116.2</v>
      </c>
      <c r="E117" s="3" t="s">
        <v>120</v>
      </c>
      <c r="F117" s="4" t="s">
        <v>244</v>
      </c>
    </row>
    <row r="118" spans="2:6" ht="15">
      <c r="B118" s="8">
        <f t="shared" si="1"/>
        <v>108</v>
      </c>
      <c r="C118" s="3" t="s">
        <v>243</v>
      </c>
      <c r="D118" s="3">
        <v>24.21</v>
      </c>
      <c r="E118" s="3" t="s">
        <v>120</v>
      </c>
      <c r="F118" s="4" t="s">
        <v>245</v>
      </c>
    </row>
    <row r="119" spans="2:6" ht="15">
      <c r="B119" s="8">
        <f t="shared" si="1"/>
        <v>109</v>
      </c>
      <c r="C119" s="3" t="s">
        <v>243</v>
      </c>
      <c r="D119" s="3">
        <v>16.07</v>
      </c>
      <c r="E119" s="3" t="s">
        <v>120</v>
      </c>
      <c r="F119" s="4" t="s">
        <v>246</v>
      </c>
    </row>
    <row r="120" spans="2:6" ht="15">
      <c r="B120" s="8">
        <f t="shared" si="1"/>
        <v>110</v>
      </c>
      <c r="C120" s="3" t="s">
        <v>243</v>
      </c>
      <c r="D120" s="3">
        <v>116</v>
      </c>
      <c r="E120" s="3" t="s">
        <v>120</v>
      </c>
      <c r="F120" s="4" t="s">
        <v>247</v>
      </c>
    </row>
    <row r="121" spans="2:6" ht="15">
      <c r="B121" s="8">
        <f t="shared" si="1"/>
        <v>111</v>
      </c>
      <c r="C121" s="3" t="s">
        <v>81</v>
      </c>
      <c r="D121" s="3">
        <v>5704</v>
      </c>
      <c r="E121" s="3" t="s">
        <v>248</v>
      </c>
      <c r="F121" s="4" t="s">
        <v>249</v>
      </c>
    </row>
    <row r="122" spans="2:6" ht="15">
      <c r="B122" s="8">
        <f t="shared" si="1"/>
        <v>112</v>
      </c>
      <c r="C122" s="3" t="s">
        <v>81</v>
      </c>
      <c r="D122" s="3">
        <v>4199.49</v>
      </c>
      <c r="E122" s="3" t="s">
        <v>250</v>
      </c>
      <c r="F122" s="4" t="s">
        <v>251</v>
      </c>
    </row>
    <row r="123" spans="2:6" ht="15">
      <c r="B123" s="8">
        <f t="shared" si="1"/>
        <v>113</v>
      </c>
      <c r="C123" s="3" t="s">
        <v>81</v>
      </c>
      <c r="D123" s="3">
        <v>3473.67</v>
      </c>
      <c r="E123" s="3" t="s">
        <v>250</v>
      </c>
      <c r="F123" s="4" t="s">
        <v>252</v>
      </c>
    </row>
    <row r="124" spans="2:6" ht="15">
      <c r="B124" s="8">
        <f t="shared" si="1"/>
        <v>114</v>
      </c>
      <c r="C124" s="3" t="s">
        <v>81</v>
      </c>
      <c r="D124" s="3">
        <v>2650</v>
      </c>
      <c r="E124" s="3" t="s">
        <v>253</v>
      </c>
      <c r="F124" s="4" t="s">
        <v>254</v>
      </c>
    </row>
    <row r="125" spans="2:6" ht="15">
      <c r="B125" s="8">
        <f t="shared" si="1"/>
        <v>115</v>
      </c>
      <c r="C125" s="3" t="s">
        <v>81</v>
      </c>
      <c r="D125" s="3">
        <v>965.84</v>
      </c>
      <c r="E125" s="3" t="s">
        <v>255</v>
      </c>
      <c r="F125" s="4" t="s">
        <v>256</v>
      </c>
    </row>
    <row r="126" spans="2:6" ht="15">
      <c r="B126" s="8">
        <f t="shared" si="1"/>
        <v>116</v>
      </c>
      <c r="C126" s="3" t="s">
        <v>81</v>
      </c>
      <c r="D126" s="3">
        <v>3627.41</v>
      </c>
      <c r="E126" s="3" t="s">
        <v>255</v>
      </c>
      <c r="F126" s="4" t="s">
        <v>257</v>
      </c>
    </row>
    <row r="127" spans="2:6" ht="15">
      <c r="B127" s="8">
        <f t="shared" si="1"/>
        <v>117</v>
      </c>
      <c r="C127" s="3" t="s">
        <v>81</v>
      </c>
      <c r="D127" s="3">
        <v>809.63</v>
      </c>
      <c r="E127" s="3" t="s">
        <v>255</v>
      </c>
      <c r="F127" s="4" t="s">
        <v>258</v>
      </c>
    </row>
    <row r="128" spans="2:6" ht="15">
      <c r="B128" s="8">
        <f t="shared" si="1"/>
        <v>118</v>
      </c>
      <c r="C128" s="3" t="s">
        <v>81</v>
      </c>
      <c r="D128" s="3">
        <v>401.44</v>
      </c>
      <c r="E128" s="3" t="s">
        <v>255</v>
      </c>
      <c r="F128" s="4" t="s">
        <v>259</v>
      </c>
    </row>
    <row r="129" spans="2:6" ht="15">
      <c r="B129" s="8">
        <f t="shared" si="1"/>
        <v>119</v>
      </c>
      <c r="C129" s="3" t="s">
        <v>260</v>
      </c>
      <c r="D129" s="3">
        <v>4750</v>
      </c>
      <c r="E129" s="3" t="s">
        <v>261</v>
      </c>
      <c r="F129" s="4" t="s">
        <v>49</v>
      </c>
    </row>
    <row r="130" spans="2:6" ht="15">
      <c r="B130" s="8">
        <f t="shared" si="1"/>
        <v>120</v>
      </c>
      <c r="C130" s="3" t="s">
        <v>260</v>
      </c>
      <c r="D130" s="3">
        <v>1782</v>
      </c>
      <c r="E130" s="3" t="s">
        <v>261</v>
      </c>
      <c r="F130" s="4" t="s">
        <v>49</v>
      </c>
    </row>
    <row r="131" spans="2:6" ht="15">
      <c r="B131" s="8">
        <f t="shared" si="1"/>
        <v>121</v>
      </c>
      <c r="C131" s="3" t="s">
        <v>260</v>
      </c>
      <c r="D131" s="3">
        <v>143276.36</v>
      </c>
      <c r="E131" s="3" t="s">
        <v>40</v>
      </c>
      <c r="F131" s="4" t="s">
        <v>262</v>
      </c>
    </row>
    <row r="132" spans="2:6" ht="15">
      <c r="B132" s="8">
        <f t="shared" si="1"/>
        <v>122</v>
      </c>
      <c r="C132" s="3" t="s">
        <v>260</v>
      </c>
      <c r="D132" s="3">
        <v>329.56</v>
      </c>
      <c r="E132" s="3" t="s">
        <v>32</v>
      </c>
      <c r="F132" s="4" t="s">
        <v>263</v>
      </c>
    </row>
    <row r="133" spans="2:6" ht="15">
      <c r="B133" s="8">
        <f t="shared" si="1"/>
        <v>123</v>
      </c>
      <c r="C133" s="3" t="s">
        <v>99</v>
      </c>
      <c r="D133" s="3">
        <v>5000</v>
      </c>
      <c r="E133" s="3" t="s">
        <v>264</v>
      </c>
      <c r="F133" s="4" t="s">
        <v>265</v>
      </c>
    </row>
    <row r="134" spans="2:6" ht="15">
      <c r="B134" s="8">
        <f t="shared" si="1"/>
        <v>124</v>
      </c>
      <c r="C134" s="3" t="s">
        <v>99</v>
      </c>
      <c r="D134" s="3">
        <v>53252.87</v>
      </c>
      <c r="E134" s="3" t="s">
        <v>52</v>
      </c>
      <c r="F134" s="4" t="s">
        <v>266</v>
      </c>
    </row>
    <row r="135" spans="2:6" ht="15">
      <c r="B135" s="8">
        <f t="shared" si="1"/>
        <v>125</v>
      </c>
      <c r="C135" s="3" t="s">
        <v>106</v>
      </c>
      <c r="D135" s="3">
        <v>4699.33</v>
      </c>
      <c r="E135" s="3" t="s">
        <v>267</v>
      </c>
      <c r="F135" s="4" t="s">
        <v>268</v>
      </c>
    </row>
    <row r="136" spans="2:6" ht="15">
      <c r="B136" s="8">
        <f t="shared" si="1"/>
        <v>126</v>
      </c>
      <c r="C136" s="3" t="s">
        <v>106</v>
      </c>
      <c r="D136" s="3">
        <v>119.77</v>
      </c>
      <c r="E136" s="3" t="s">
        <v>182</v>
      </c>
      <c r="F136" s="4" t="s">
        <v>269</v>
      </c>
    </row>
    <row r="137" spans="2:6" ht="15">
      <c r="B137" s="8">
        <f t="shared" si="1"/>
        <v>127</v>
      </c>
      <c r="C137" s="3" t="s">
        <v>106</v>
      </c>
      <c r="D137" s="3">
        <v>318.67</v>
      </c>
      <c r="E137" s="3" t="s">
        <v>182</v>
      </c>
      <c r="F137" s="4" t="s">
        <v>270</v>
      </c>
    </row>
    <row r="138" spans="2:6" ht="15">
      <c r="B138" s="8">
        <f t="shared" si="1"/>
        <v>128</v>
      </c>
      <c r="C138" s="3" t="s">
        <v>106</v>
      </c>
      <c r="D138" s="3">
        <v>218.24</v>
      </c>
      <c r="E138" s="3" t="s">
        <v>271</v>
      </c>
      <c r="F138" s="4" t="s">
        <v>272</v>
      </c>
    </row>
    <row r="139" spans="2:6" ht="15">
      <c r="B139" s="8">
        <f t="shared" si="1"/>
        <v>129</v>
      </c>
      <c r="C139" s="3" t="s">
        <v>106</v>
      </c>
      <c r="D139" s="3">
        <v>169.14</v>
      </c>
      <c r="E139" s="3" t="s">
        <v>271</v>
      </c>
      <c r="F139" s="4" t="s">
        <v>273</v>
      </c>
    </row>
    <row r="140" spans="2:6" ht="15">
      <c r="B140" s="8">
        <f t="shared" si="1"/>
        <v>130</v>
      </c>
      <c r="C140" s="3" t="s">
        <v>106</v>
      </c>
      <c r="D140" s="3">
        <v>214.52</v>
      </c>
      <c r="E140" s="3" t="s">
        <v>274</v>
      </c>
      <c r="F140" s="4" t="s">
        <v>275</v>
      </c>
    </row>
    <row r="141" spans="2:6" ht="15">
      <c r="B141" s="8">
        <f aca="true" t="shared" si="2" ref="B141:B204">B140+1</f>
        <v>131</v>
      </c>
      <c r="C141" s="3" t="s">
        <v>106</v>
      </c>
      <c r="D141" s="3">
        <v>109.38</v>
      </c>
      <c r="E141" s="3" t="s">
        <v>276</v>
      </c>
      <c r="F141" s="4" t="s">
        <v>277</v>
      </c>
    </row>
    <row r="142" spans="2:6" ht="15">
      <c r="B142" s="8">
        <f t="shared" si="2"/>
        <v>132</v>
      </c>
      <c r="C142" s="3" t="s">
        <v>106</v>
      </c>
      <c r="D142" s="3">
        <v>111.9</v>
      </c>
      <c r="E142" s="3" t="s">
        <v>276</v>
      </c>
      <c r="F142" s="4" t="s">
        <v>278</v>
      </c>
    </row>
    <row r="143" spans="2:6" ht="15">
      <c r="B143" s="8">
        <f t="shared" si="2"/>
        <v>133</v>
      </c>
      <c r="C143" s="3" t="s">
        <v>106</v>
      </c>
      <c r="D143" s="3">
        <v>476.16</v>
      </c>
      <c r="E143" s="3" t="s">
        <v>279</v>
      </c>
      <c r="F143" s="4" t="s">
        <v>280</v>
      </c>
    </row>
    <row r="144" spans="2:6" ht="15">
      <c r="B144" s="8">
        <f t="shared" si="2"/>
        <v>134</v>
      </c>
      <c r="C144" s="3" t="s">
        <v>106</v>
      </c>
      <c r="D144" s="3">
        <v>1834.42</v>
      </c>
      <c r="E144" s="3" t="s">
        <v>46</v>
      </c>
      <c r="F144" s="4" t="s">
        <v>281</v>
      </c>
    </row>
    <row r="145" spans="2:6" ht="15">
      <c r="B145" s="8">
        <f t="shared" si="2"/>
        <v>135</v>
      </c>
      <c r="C145" s="3" t="s">
        <v>106</v>
      </c>
      <c r="D145" s="3">
        <v>186.35</v>
      </c>
      <c r="E145" s="3" t="s">
        <v>46</v>
      </c>
      <c r="F145" s="4" t="s">
        <v>282</v>
      </c>
    </row>
    <row r="146" spans="2:6" ht="15">
      <c r="B146" s="8">
        <f t="shared" si="2"/>
        <v>136</v>
      </c>
      <c r="C146" s="3" t="s">
        <v>106</v>
      </c>
      <c r="D146" s="3">
        <v>161.2</v>
      </c>
      <c r="E146" s="3" t="s">
        <v>46</v>
      </c>
      <c r="F146" s="4" t="s">
        <v>283</v>
      </c>
    </row>
    <row r="147" spans="2:6" ht="15">
      <c r="B147" s="8">
        <f t="shared" si="2"/>
        <v>137</v>
      </c>
      <c r="C147" s="3" t="s">
        <v>106</v>
      </c>
      <c r="D147" s="3">
        <v>246.76</v>
      </c>
      <c r="E147" s="3" t="s">
        <v>46</v>
      </c>
      <c r="F147" s="4" t="s">
        <v>284</v>
      </c>
    </row>
    <row r="148" spans="2:6" ht="15">
      <c r="B148" s="8">
        <f t="shared" si="2"/>
        <v>138</v>
      </c>
      <c r="C148" s="3" t="s">
        <v>106</v>
      </c>
      <c r="D148" s="3">
        <v>105.4</v>
      </c>
      <c r="E148" s="3" t="s">
        <v>46</v>
      </c>
      <c r="F148" s="4" t="s">
        <v>285</v>
      </c>
    </row>
    <row r="149" spans="2:6" ht="15">
      <c r="B149" s="8">
        <f t="shared" si="2"/>
        <v>139</v>
      </c>
      <c r="C149" s="3" t="s">
        <v>106</v>
      </c>
      <c r="D149" s="3">
        <v>247.38</v>
      </c>
      <c r="E149" s="3" t="s">
        <v>46</v>
      </c>
      <c r="F149" s="4" t="s">
        <v>286</v>
      </c>
    </row>
    <row r="150" spans="2:6" ht="15">
      <c r="B150" s="8">
        <f t="shared" si="2"/>
        <v>140</v>
      </c>
      <c r="C150" s="3" t="s">
        <v>106</v>
      </c>
      <c r="D150" s="3">
        <v>189.47</v>
      </c>
      <c r="E150" s="3" t="s">
        <v>287</v>
      </c>
      <c r="F150" s="4" t="s">
        <v>288</v>
      </c>
    </row>
    <row r="151" spans="2:6" ht="15">
      <c r="B151" s="8">
        <f t="shared" si="2"/>
        <v>141</v>
      </c>
      <c r="C151" s="3" t="s">
        <v>106</v>
      </c>
      <c r="D151" s="3">
        <v>21.08</v>
      </c>
      <c r="E151" s="3" t="s">
        <v>287</v>
      </c>
      <c r="F151" s="4" t="s">
        <v>289</v>
      </c>
    </row>
    <row r="152" spans="2:6" ht="15">
      <c r="B152" s="8">
        <f t="shared" si="2"/>
        <v>142</v>
      </c>
      <c r="C152" s="3" t="s">
        <v>106</v>
      </c>
      <c r="D152" s="3">
        <v>744</v>
      </c>
      <c r="E152" s="3" t="s">
        <v>290</v>
      </c>
      <c r="F152" s="4" t="s">
        <v>291</v>
      </c>
    </row>
    <row r="153" spans="2:6" ht="15">
      <c r="B153" s="8">
        <f t="shared" si="2"/>
        <v>143</v>
      </c>
      <c r="C153" s="3" t="s">
        <v>106</v>
      </c>
      <c r="D153" s="3">
        <v>7787.2</v>
      </c>
      <c r="E153" s="3" t="s">
        <v>41</v>
      </c>
      <c r="F153" s="4" t="s">
        <v>292</v>
      </c>
    </row>
    <row r="154" spans="2:6" ht="15">
      <c r="B154" s="8">
        <f t="shared" si="2"/>
        <v>144</v>
      </c>
      <c r="C154" s="3" t="s">
        <v>106</v>
      </c>
      <c r="D154" s="3">
        <v>7638.4</v>
      </c>
      <c r="E154" s="3" t="s">
        <v>41</v>
      </c>
      <c r="F154" s="4" t="s">
        <v>293</v>
      </c>
    </row>
    <row r="155" spans="2:6" ht="15">
      <c r="B155" s="8">
        <f t="shared" si="2"/>
        <v>145</v>
      </c>
      <c r="C155" s="3" t="s">
        <v>106</v>
      </c>
      <c r="D155" s="3">
        <v>3372.8</v>
      </c>
      <c r="E155" s="3" t="s">
        <v>294</v>
      </c>
      <c r="F155" s="4" t="s">
        <v>295</v>
      </c>
    </row>
    <row r="156" spans="2:6" ht="15">
      <c r="B156" s="8">
        <f t="shared" si="2"/>
        <v>146</v>
      </c>
      <c r="C156" s="3" t="s">
        <v>106</v>
      </c>
      <c r="D156" s="3">
        <v>2410.56</v>
      </c>
      <c r="E156" s="3" t="s">
        <v>294</v>
      </c>
      <c r="F156" s="4" t="s">
        <v>296</v>
      </c>
    </row>
    <row r="157" spans="2:6" ht="15">
      <c r="B157" s="8">
        <f t="shared" si="2"/>
        <v>147</v>
      </c>
      <c r="C157" s="3" t="s">
        <v>106</v>
      </c>
      <c r="D157" s="3">
        <v>720</v>
      </c>
      <c r="E157" s="3" t="s">
        <v>43</v>
      </c>
      <c r="F157" s="4" t="s">
        <v>297</v>
      </c>
    </row>
    <row r="158" spans="2:6" ht="15">
      <c r="B158" s="8">
        <f t="shared" si="2"/>
        <v>148</v>
      </c>
      <c r="C158" s="3" t="s">
        <v>106</v>
      </c>
      <c r="D158" s="3">
        <v>105</v>
      </c>
      <c r="E158" s="3" t="s">
        <v>43</v>
      </c>
      <c r="F158" s="4" t="s">
        <v>298</v>
      </c>
    </row>
    <row r="159" spans="2:6" ht="15">
      <c r="B159" s="8">
        <f t="shared" si="2"/>
        <v>149</v>
      </c>
      <c r="C159" s="3" t="s">
        <v>106</v>
      </c>
      <c r="D159" s="3">
        <v>2281.6</v>
      </c>
      <c r="E159" s="3" t="s">
        <v>299</v>
      </c>
      <c r="F159" s="4" t="s">
        <v>300</v>
      </c>
    </row>
    <row r="160" spans="2:6" ht="15">
      <c r="B160" s="8">
        <f t="shared" si="2"/>
        <v>150</v>
      </c>
      <c r="C160" s="3" t="s">
        <v>106</v>
      </c>
      <c r="D160" s="3">
        <v>155</v>
      </c>
      <c r="E160" s="3" t="s">
        <v>199</v>
      </c>
      <c r="F160" s="4" t="s">
        <v>301</v>
      </c>
    </row>
    <row r="161" spans="2:6" ht="15">
      <c r="B161" s="8">
        <f t="shared" si="2"/>
        <v>151</v>
      </c>
      <c r="C161" s="3" t="s">
        <v>106</v>
      </c>
      <c r="D161" s="3">
        <v>210.8</v>
      </c>
      <c r="E161" s="3" t="s">
        <v>199</v>
      </c>
      <c r="F161" s="4" t="s">
        <v>302</v>
      </c>
    </row>
    <row r="162" spans="2:6" ht="15">
      <c r="B162" s="8">
        <f t="shared" si="2"/>
        <v>152</v>
      </c>
      <c r="C162" s="3" t="s">
        <v>106</v>
      </c>
      <c r="D162" s="3">
        <v>85.81</v>
      </c>
      <c r="E162" s="3" t="s">
        <v>199</v>
      </c>
      <c r="F162" s="4" t="s">
        <v>303</v>
      </c>
    </row>
    <row r="163" spans="2:6" ht="15">
      <c r="B163" s="8">
        <f t="shared" si="2"/>
        <v>153</v>
      </c>
      <c r="C163" s="3" t="s">
        <v>106</v>
      </c>
      <c r="D163" s="3">
        <v>9126.4</v>
      </c>
      <c r="E163" s="3" t="s">
        <v>41</v>
      </c>
      <c r="F163" s="4" t="s">
        <v>304</v>
      </c>
    </row>
    <row r="164" spans="2:6" ht="15">
      <c r="B164" s="8">
        <f t="shared" si="2"/>
        <v>154</v>
      </c>
      <c r="C164" s="3" t="s">
        <v>106</v>
      </c>
      <c r="D164" s="3">
        <v>1227.45</v>
      </c>
      <c r="E164" s="3" t="s">
        <v>305</v>
      </c>
      <c r="F164" s="4" t="s">
        <v>306</v>
      </c>
    </row>
    <row r="165" spans="2:6" ht="15">
      <c r="B165" s="8">
        <f t="shared" si="2"/>
        <v>155</v>
      </c>
      <c r="C165" s="3" t="s">
        <v>106</v>
      </c>
      <c r="D165" s="3">
        <v>2384.52</v>
      </c>
      <c r="E165" s="3" t="s">
        <v>305</v>
      </c>
      <c r="F165" s="4" t="s">
        <v>307</v>
      </c>
    </row>
    <row r="166" spans="2:6" ht="15">
      <c r="B166" s="8">
        <f t="shared" si="2"/>
        <v>156</v>
      </c>
      <c r="C166" s="3" t="s">
        <v>106</v>
      </c>
      <c r="D166" s="3">
        <v>400</v>
      </c>
      <c r="E166" s="3" t="s">
        <v>308</v>
      </c>
      <c r="F166" s="4" t="s">
        <v>309</v>
      </c>
    </row>
    <row r="167" spans="2:6" ht="15">
      <c r="B167" s="8">
        <f t="shared" si="2"/>
        <v>157</v>
      </c>
      <c r="C167" s="3" t="s">
        <v>106</v>
      </c>
      <c r="D167" s="3">
        <v>694.4</v>
      </c>
      <c r="E167" s="3" t="s">
        <v>65</v>
      </c>
      <c r="F167" s="4" t="s">
        <v>310</v>
      </c>
    </row>
    <row r="168" spans="2:6" ht="15">
      <c r="B168" s="8">
        <f t="shared" si="2"/>
        <v>158</v>
      </c>
      <c r="C168" s="3" t="s">
        <v>106</v>
      </c>
      <c r="D168" s="3">
        <v>46</v>
      </c>
      <c r="E168" s="3" t="s">
        <v>311</v>
      </c>
      <c r="F168" s="4" t="s">
        <v>312</v>
      </c>
    </row>
    <row r="169" spans="2:6" ht="15">
      <c r="B169" s="8">
        <f t="shared" si="2"/>
        <v>159</v>
      </c>
      <c r="C169" s="3" t="s">
        <v>106</v>
      </c>
      <c r="D169" s="3">
        <v>347.2</v>
      </c>
      <c r="E169" s="3" t="s">
        <v>311</v>
      </c>
      <c r="F169" s="4" t="s">
        <v>313</v>
      </c>
    </row>
    <row r="170" spans="2:6" ht="15">
      <c r="B170" s="8">
        <f t="shared" si="2"/>
        <v>160</v>
      </c>
      <c r="C170" s="3" t="s">
        <v>106</v>
      </c>
      <c r="D170" s="3">
        <v>180</v>
      </c>
      <c r="E170" s="3" t="s">
        <v>311</v>
      </c>
      <c r="F170" s="4" t="s">
        <v>314</v>
      </c>
    </row>
    <row r="171" spans="2:6" ht="15">
      <c r="B171" s="8">
        <f t="shared" si="2"/>
        <v>161</v>
      </c>
      <c r="C171" s="3" t="s">
        <v>106</v>
      </c>
      <c r="D171" s="3">
        <v>105</v>
      </c>
      <c r="E171" s="3" t="s">
        <v>315</v>
      </c>
      <c r="F171" s="4" t="s">
        <v>316</v>
      </c>
    </row>
    <row r="172" spans="2:6" ht="15">
      <c r="B172" s="8">
        <f t="shared" si="2"/>
        <v>162</v>
      </c>
      <c r="C172" s="3" t="s">
        <v>106</v>
      </c>
      <c r="D172" s="3">
        <v>18</v>
      </c>
      <c r="E172" s="3" t="s">
        <v>315</v>
      </c>
      <c r="F172" s="4" t="s">
        <v>317</v>
      </c>
    </row>
    <row r="173" spans="2:6" ht="15">
      <c r="B173" s="8">
        <f t="shared" si="2"/>
        <v>163</v>
      </c>
      <c r="C173" s="3" t="s">
        <v>106</v>
      </c>
      <c r="D173" s="3">
        <v>99.99</v>
      </c>
      <c r="E173" s="3" t="s">
        <v>315</v>
      </c>
      <c r="F173" s="4" t="s">
        <v>318</v>
      </c>
    </row>
    <row r="174" spans="2:6" ht="15">
      <c r="B174" s="8">
        <f t="shared" si="2"/>
        <v>164</v>
      </c>
      <c r="C174" s="3" t="s">
        <v>106</v>
      </c>
      <c r="D174" s="3">
        <v>99.99</v>
      </c>
      <c r="E174" s="3" t="s">
        <v>315</v>
      </c>
      <c r="F174" s="4" t="s">
        <v>319</v>
      </c>
    </row>
    <row r="175" spans="2:6" ht="15">
      <c r="B175" s="8">
        <f t="shared" si="2"/>
        <v>165</v>
      </c>
      <c r="C175" s="3" t="s">
        <v>106</v>
      </c>
      <c r="D175" s="3">
        <v>49.8</v>
      </c>
      <c r="E175" s="3" t="s">
        <v>315</v>
      </c>
      <c r="F175" s="4" t="s">
        <v>320</v>
      </c>
    </row>
    <row r="176" spans="2:6" ht="15">
      <c r="B176" s="8">
        <f t="shared" si="2"/>
        <v>166</v>
      </c>
      <c r="C176" s="3" t="s">
        <v>106</v>
      </c>
      <c r="D176" s="3">
        <v>100.22</v>
      </c>
      <c r="E176" s="3" t="s">
        <v>321</v>
      </c>
      <c r="F176" s="4" t="s">
        <v>322</v>
      </c>
    </row>
    <row r="177" spans="2:6" ht="15">
      <c r="B177" s="8">
        <f t="shared" si="2"/>
        <v>167</v>
      </c>
      <c r="C177" s="3" t="s">
        <v>106</v>
      </c>
      <c r="D177" s="3">
        <v>5800.82</v>
      </c>
      <c r="E177" s="3" t="s">
        <v>323</v>
      </c>
      <c r="F177" s="4" t="s">
        <v>324</v>
      </c>
    </row>
    <row r="178" spans="2:6" ht="15">
      <c r="B178" s="8">
        <f t="shared" si="2"/>
        <v>168</v>
      </c>
      <c r="C178" s="3" t="s">
        <v>106</v>
      </c>
      <c r="D178" s="3">
        <v>124</v>
      </c>
      <c r="E178" s="3" t="s">
        <v>66</v>
      </c>
      <c r="F178" s="4" t="s">
        <v>325</v>
      </c>
    </row>
    <row r="179" spans="2:6" ht="15">
      <c r="B179" s="8">
        <f t="shared" si="2"/>
        <v>169</v>
      </c>
      <c r="C179" s="3" t="s">
        <v>106</v>
      </c>
      <c r="D179" s="3">
        <v>1438.4</v>
      </c>
      <c r="E179" s="3" t="s">
        <v>66</v>
      </c>
      <c r="F179" s="4" t="s">
        <v>326</v>
      </c>
    </row>
    <row r="180" spans="2:6" ht="15">
      <c r="B180" s="8">
        <f t="shared" si="2"/>
        <v>170</v>
      </c>
      <c r="C180" s="3" t="s">
        <v>106</v>
      </c>
      <c r="D180" s="3">
        <v>161.2</v>
      </c>
      <c r="E180" s="3" t="s">
        <v>66</v>
      </c>
      <c r="F180" s="4" t="s">
        <v>327</v>
      </c>
    </row>
    <row r="181" spans="2:6" ht="15">
      <c r="B181" s="8">
        <f t="shared" si="2"/>
        <v>171</v>
      </c>
      <c r="C181" s="3" t="s">
        <v>106</v>
      </c>
      <c r="D181" s="3">
        <v>285.82</v>
      </c>
      <c r="E181" s="3" t="s">
        <v>328</v>
      </c>
      <c r="F181" s="4" t="s">
        <v>329</v>
      </c>
    </row>
    <row r="182" spans="2:6" ht="15">
      <c r="B182" s="8">
        <f t="shared" si="2"/>
        <v>172</v>
      </c>
      <c r="C182" s="3" t="s">
        <v>106</v>
      </c>
      <c r="D182" s="3">
        <v>69.95</v>
      </c>
      <c r="E182" s="3" t="s">
        <v>330</v>
      </c>
      <c r="F182" s="4" t="s">
        <v>331</v>
      </c>
    </row>
    <row r="183" spans="2:6" ht="15">
      <c r="B183" s="8">
        <f t="shared" si="2"/>
        <v>173</v>
      </c>
      <c r="C183" s="3" t="s">
        <v>106</v>
      </c>
      <c r="D183" s="3">
        <v>133.92</v>
      </c>
      <c r="E183" s="3" t="s">
        <v>332</v>
      </c>
      <c r="F183" s="4" t="s">
        <v>333</v>
      </c>
    </row>
    <row r="184" spans="2:6" ht="15">
      <c r="B184" s="8">
        <f t="shared" si="2"/>
        <v>174</v>
      </c>
      <c r="C184" s="3" t="s">
        <v>106</v>
      </c>
      <c r="D184" s="3">
        <v>220.72</v>
      </c>
      <c r="E184" s="3" t="s">
        <v>332</v>
      </c>
      <c r="F184" s="4" t="s">
        <v>334</v>
      </c>
    </row>
    <row r="185" spans="2:6" ht="15">
      <c r="B185" s="8">
        <f t="shared" si="2"/>
        <v>175</v>
      </c>
      <c r="C185" s="3" t="s">
        <v>106</v>
      </c>
      <c r="D185" s="3">
        <v>64.32</v>
      </c>
      <c r="E185" s="3" t="s">
        <v>335</v>
      </c>
      <c r="F185" s="4" t="s">
        <v>336</v>
      </c>
    </row>
    <row r="186" spans="2:6" ht="15">
      <c r="B186" s="8">
        <f t="shared" si="2"/>
        <v>176</v>
      </c>
      <c r="C186" s="3" t="s">
        <v>106</v>
      </c>
      <c r="D186" s="3">
        <v>2604</v>
      </c>
      <c r="E186" s="3" t="s">
        <v>337</v>
      </c>
      <c r="F186" s="4" t="s">
        <v>338</v>
      </c>
    </row>
    <row r="187" spans="2:6" ht="15">
      <c r="B187" s="8">
        <f t="shared" si="2"/>
        <v>177</v>
      </c>
      <c r="C187" s="3" t="s">
        <v>106</v>
      </c>
      <c r="D187" s="3">
        <v>2733.95</v>
      </c>
      <c r="E187" s="3" t="s">
        <v>190</v>
      </c>
      <c r="F187" s="4" t="s">
        <v>339</v>
      </c>
    </row>
    <row r="188" spans="2:6" ht="15">
      <c r="B188" s="8">
        <f t="shared" si="2"/>
        <v>178</v>
      </c>
      <c r="C188" s="3" t="s">
        <v>106</v>
      </c>
      <c r="D188" s="3">
        <v>40.87</v>
      </c>
      <c r="E188" s="3" t="s">
        <v>340</v>
      </c>
      <c r="F188" s="4" t="s">
        <v>341</v>
      </c>
    </row>
    <row r="189" spans="2:6" ht="15">
      <c r="B189" s="8">
        <f t="shared" si="2"/>
        <v>179</v>
      </c>
      <c r="C189" s="3" t="s">
        <v>106</v>
      </c>
      <c r="D189" s="3">
        <v>93.42</v>
      </c>
      <c r="E189" s="3" t="s">
        <v>340</v>
      </c>
      <c r="F189" s="4" t="s">
        <v>342</v>
      </c>
    </row>
    <row r="190" spans="2:6" ht="15">
      <c r="B190" s="8">
        <f t="shared" si="2"/>
        <v>180</v>
      </c>
      <c r="C190" s="3" t="s">
        <v>106</v>
      </c>
      <c r="D190" s="3">
        <v>15450.4</v>
      </c>
      <c r="E190" s="3" t="s">
        <v>44</v>
      </c>
      <c r="F190" s="4" t="s">
        <v>343</v>
      </c>
    </row>
    <row r="191" spans="2:6" ht="15">
      <c r="B191" s="8">
        <f t="shared" si="2"/>
        <v>181</v>
      </c>
      <c r="C191" s="3" t="s">
        <v>106</v>
      </c>
      <c r="D191" s="3">
        <v>-1404.59</v>
      </c>
      <c r="E191" s="3" t="s">
        <v>44</v>
      </c>
      <c r="F191" s="4" t="s">
        <v>344</v>
      </c>
    </row>
    <row r="192" spans="2:6" ht="15">
      <c r="B192" s="8">
        <f t="shared" si="2"/>
        <v>182</v>
      </c>
      <c r="C192" s="3" t="s">
        <v>106</v>
      </c>
      <c r="D192" s="3">
        <v>40.5</v>
      </c>
      <c r="E192" s="3" t="s">
        <v>345</v>
      </c>
      <c r="F192" s="4" t="s">
        <v>346</v>
      </c>
    </row>
    <row r="193" spans="2:6" ht="15">
      <c r="B193" s="8">
        <f t="shared" si="2"/>
        <v>183</v>
      </c>
      <c r="C193" s="3" t="s">
        <v>106</v>
      </c>
      <c r="D193" s="3">
        <v>54</v>
      </c>
      <c r="E193" s="3" t="s">
        <v>345</v>
      </c>
      <c r="F193" s="4" t="s">
        <v>347</v>
      </c>
    </row>
    <row r="194" spans="2:6" ht="15">
      <c r="B194" s="8">
        <f t="shared" si="2"/>
        <v>184</v>
      </c>
      <c r="C194" s="3" t="s">
        <v>106</v>
      </c>
      <c r="D194" s="3">
        <v>32</v>
      </c>
      <c r="E194" s="3" t="s">
        <v>348</v>
      </c>
      <c r="F194" s="4" t="s">
        <v>349</v>
      </c>
    </row>
    <row r="195" spans="2:6" ht="15">
      <c r="B195" s="8">
        <f t="shared" si="2"/>
        <v>185</v>
      </c>
      <c r="C195" s="3" t="s">
        <v>106</v>
      </c>
      <c r="D195" s="3">
        <v>47.99</v>
      </c>
      <c r="E195" s="3" t="s">
        <v>348</v>
      </c>
      <c r="F195" s="4" t="s">
        <v>350</v>
      </c>
    </row>
    <row r="196" spans="2:6" ht="15">
      <c r="B196" s="8">
        <f t="shared" si="2"/>
        <v>186</v>
      </c>
      <c r="C196" s="3" t="s">
        <v>106</v>
      </c>
      <c r="D196" s="3">
        <v>203.96</v>
      </c>
      <c r="E196" s="3" t="s">
        <v>348</v>
      </c>
      <c r="F196" s="4" t="s">
        <v>351</v>
      </c>
    </row>
    <row r="197" spans="2:6" ht="15">
      <c r="B197" s="8">
        <f t="shared" si="2"/>
        <v>187</v>
      </c>
      <c r="C197" s="3" t="s">
        <v>106</v>
      </c>
      <c r="D197" s="3">
        <v>823.36</v>
      </c>
      <c r="E197" s="3" t="s">
        <v>352</v>
      </c>
      <c r="F197" s="4" t="s">
        <v>353</v>
      </c>
    </row>
    <row r="198" spans="2:6" ht="15">
      <c r="B198" s="8">
        <f t="shared" si="2"/>
        <v>188</v>
      </c>
      <c r="C198" s="3" t="s">
        <v>106</v>
      </c>
      <c r="D198" s="3">
        <v>483.6</v>
      </c>
      <c r="E198" s="3" t="s">
        <v>352</v>
      </c>
      <c r="F198" s="4" t="s">
        <v>354</v>
      </c>
    </row>
    <row r="199" spans="2:6" ht="15">
      <c r="B199" s="8">
        <f t="shared" si="2"/>
        <v>189</v>
      </c>
      <c r="C199" s="3" t="s">
        <v>106</v>
      </c>
      <c r="D199" s="3">
        <v>37.2</v>
      </c>
      <c r="E199" s="3" t="s">
        <v>64</v>
      </c>
      <c r="F199" s="4" t="s">
        <v>355</v>
      </c>
    </row>
    <row r="200" spans="2:6" ht="15">
      <c r="B200" s="8">
        <f t="shared" si="2"/>
        <v>190</v>
      </c>
      <c r="C200" s="3" t="s">
        <v>106</v>
      </c>
      <c r="D200" s="3">
        <v>81.84</v>
      </c>
      <c r="E200" s="3" t="s">
        <v>64</v>
      </c>
      <c r="F200" s="4" t="s">
        <v>356</v>
      </c>
    </row>
    <row r="201" spans="2:6" ht="15">
      <c r="B201" s="8">
        <f t="shared" si="2"/>
        <v>191</v>
      </c>
      <c r="C201" s="3" t="s">
        <v>106</v>
      </c>
      <c r="D201" s="3">
        <v>65.72</v>
      </c>
      <c r="E201" s="3" t="s">
        <v>64</v>
      </c>
      <c r="F201" s="4" t="s">
        <v>357</v>
      </c>
    </row>
    <row r="202" spans="2:6" ht="15">
      <c r="B202" s="8">
        <f t="shared" si="2"/>
        <v>192</v>
      </c>
      <c r="C202" s="3" t="s">
        <v>106</v>
      </c>
      <c r="D202" s="3">
        <v>59.52</v>
      </c>
      <c r="E202" s="3" t="s">
        <v>64</v>
      </c>
      <c r="F202" s="4" t="s">
        <v>358</v>
      </c>
    </row>
    <row r="203" spans="2:6" ht="15">
      <c r="B203" s="8">
        <f t="shared" si="2"/>
        <v>193</v>
      </c>
      <c r="C203" s="3" t="s">
        <v>106</v>
      </c>
      <c r="D203" s="3">
        <v>71.92</v>
      </c>
      <c r="E203" s="3" t="s">
        <v>64</v>
      </c>
      <c r="F203" s="4" t="s">
        <v>359</v>
      </c>
    </row>
    <row r="204" spans="2:6" ht="15">
      <c r="B204" s="8">
        <f t="shared" si="2"/>
        <v>194</v>
      </c>
      <c r="C204" s="3" t="s">
        <v>106</v>
      </c>
      <c r="D204" s="3">
        <v>1102.79</v>
      </c>
      <c r="E204" s="3" t="s">
        <v>360</v>
      </c>
      <c r="F204" s="4" t="s">
        <v>361</v>
      </c>
    </row>
    <row r="205" spans="2:6" ht="15">
      <c r="B205" s="8">
        <f aca="true" t="shared" si="3" ref="B205:B254">B204+1</f>
        <v>195</v>
      </c>
      <c r="C205" s="3" t="s">
        <v>106</v>
      </c>
      <c r="D205" s="3">
        <v>232.03</v>
      </c>
      <c r="E205" s="3" t="s">
        <v>360</v>
      </c>
      <c r="F205" s="4" t="s">
        <v>362</v>
      </c>
    </row>
    <row r="206" spans="2:6" ht="15">
      <c r="B206" s="8">
        <f t="shared" si="3"/>
        <v>196</v>
      </c>
      <c r="C206" s="3" t="s">
        <v>106</v>
      </c>
      <c r="D206" s="3">
        <v>361.83</v>
      </c>
      <c r="E206" s="3" t="s">
        <v>363</v>
      </c>
      <c r="F206" s="4" t="s">
        <v>364</v>
      </c>
    </row>
    <row r="207" spans="2:6" ht="15">
      <c r="B207" s="8">
        <f t="shared" si="3"/>
        <v>197</v>
      </c>
      <c r="C207" s="3" t="s">
        <v>106</v>
      </c>
      <c r="D207" s="3">
        <v>566.89</v>
      </c>
      <c r="E207" s="3" t="s">
        <v>363</v>
      </c>
      <c r="F207" s="4" t="s">
        <v>365</v>
      </c>
    </row>
    <row r="208" spans="2:6" ht="15">
      <c r="B208" s="8">
        <f t="shared" si="3"/>
        <v>198</v>
      </c>
      <c r="C208" s="3" t="s">
        <v>106</v>
      </c>
      <c r="D208" s="3">
        <v>58.16</v>
      </c>
      <c r="E208" s="3" t="s">
        <v>363</v>
      </c>
      <c r="F208" s="4" t="s">
        <v>366</v>
      </c>
    </row>
    <row r="209" spans="2:6" ht="15">
      <c r="B209" s="8">
        <f t="shared" si="3"/>
        <v>199</v>
      </c>
      <c r="C209" s="3" t="s">
        <v>106</v>
      </c>
      <c r="D209" s="3">
        <v>73.31</v>
      </c>
      <c r="E209" s="3" t="s">
        <v>367</v>
      </c>
      <c r="F209" s="4" t="s">
        <v>368</v>
      </c>
    </row>
    <row r="210" spans="2:6" ht="15">
      <c r="B210" s="8">
        <f t="shared" si="3"/>
        <v>200</v>
      </c>
      <c r="C210" s="3" t="s">
        <v>106</v>
      </c>
      <c r="D210" s="3">
        <v>187.49</v>
      </c>
      <c r="E210" s="3" t="s">
        <v>221</v>
      </c>
      <c r="F210" s="4" t="s">
        <v>369</v>
      </c>
    </row>
    <row r="211" spans="2:6" ht="15">
      <c r="B211" s="8">
        <f t="shared" si="3"/>
        <v>201</v>
      </c>
      <c r="C211" s="3" t="s">
        <v>106</v>
      </c>
      <c r="D211" s="3">
        <v>254.2</v>
      </c>
      <c r="E211" s="3" t="s">
        <v>370</v>
      </c>
      <c r="F211" s="4" t="s">
        <v>371</v>
      </c>
    </row>
    <row r="212" spans="2:6" ht="15">
      <c r="B212" s="8">
        <f t="shared" si="3"/>
        <v>202</v>
      </c>
      <c r="C212" s="3" t="s">
        <v>106</v>
      </c>
      <c r="D212" s="3">
        <v>2923.73</v>
      </c>
      <c r="E212" s="3" t="s">
        <v>370</v>
      </c>
      <c r="F212" s="4" t="s">
        <v>372</v>
      </c>
    </row>
    <row r="213" spans="2:6" ht="15">
      <c r="B213" s="8">
        <f t="shared" si="3"/>
        <v>203</v>
      </c>
      <c r="C213" s="3" t="s">
        <v>106</v>
      </c>
      <c r="D213" s="3">
        <v>117.8</v>
      </c>
      <c r="E213" s="3" t="s">
        <v>51</v>
      </c>
      <c r="F213" s="4" t="s">
        <v>373</v>
      </c>
    </row>
    <row r="214" spans="2:6" ht="15">
      <c r="B214" s="8">
        <f t="shared" si="3"/>
        <v>204</v>
      </c>
      <c r="C214" s="3" t="s">
        <v>106</v>
      </c>
      <c r="D214" s="3">
        <v>1001.92</v>
      </c>
      <c r="E214" s="3" t="s">
        <v>38</v>
      </c>
      <c r="F214" s="4" t="s">
        <v>374</v>
      </c>
    </row>
    <row r="215" spans="2:6" ht="15">
      <c r="B215" s="8">
        <f t="shared" si="3"/>
        <v>205</v>
      </c>
      <c r="C215" s="3" t="s">
        <v>106</v>
      </c>
      <c r="D215" s="3">
        <v>39.68</v>
      </c>
      <c r="E215" s="3" t="s">
        <v>38</v>
      </c>
      <c r="F215" s="4" t="s">
        <v>375</v>
      </c>
    </row>
    <row r="216" spans="2:6" ht="15">
      <c r="B216" s="8">
        <f t="shared" si="3"/>
        <v>206</v>
      </c>
      <c r="C216" s="3" t="s">
        <v>106</v>
      </c>
      <c r="D216" s="3">
        <v>1037.2</v>
      </c>
      <c r="E216" s="3" t="s">
        <v>56</v>
      </c>
      <c r="F216" s="4" t="s">
        <v>376</v>
      </c>
    </row>
    <row r="217" spans="2:6" ht="15">
      <c r="B217" s="8">
        <f t="shared" si="3"/>
        <v>207</v>
      </c>
      <c r="C217" s="3" t="s">
        <v>106</v>
      </c>
      <c r="D217" s="3">
        <v>36</v>
      </c>
      <c r="E217" s="3" t="s">
        <v>56</v>
      </c>
      <c r="F217" s="4" t="s">
        <v>377</v>
      </c>
    </row>
    <row r="218" spans="2:6" ht="15">
      <c r="B218" s="8">
        <f t="shared" si="3"/>
        <v>208</v>
      </c>
      <c r="C218" s="3" t="s">
        <v>106</v>
      </c>
      <c r="D218" s="3">
        <v>1550</v>
      </c>
      <c r="E218" s="3" t="s">
        <v>378</v>
      </c>
      <c r="F218" s="4" t="s">
        <v>379</v>
      </c>
    </row>
    <row r="219" spans="2:6" ht="15">
      <c r="B219" s="8">
        <f t="shared" si="3"/>
        <v>209</v>
      </c>
      <c r="C219" s="3" t="s">
        <v>106</v>
      </c>
      <c r="D219" s="3">
        <v>32.94</v>
      </c>
      <c r="E219" s="3" t="s">
        <v>47</v>
      </c>
      <c r="F219" s="4" t="s">
        <v>380</v>
      </c>
    </row>
    <row r="220" spans="2:6" ht="15">
      <c r="B220" s="8">
        <f t="shared" si="3"/>
        <v>210</v>
      </c>
      <c r="C220" s="3" t="s">
        <v>106</v>
      </c>
      <c r="D220" s="3">
        <v>3110.94</v>
      </c>
      <c r="E220" s="3" t="s">
        <v>47</v>
      </c>
      <c r="F220" s="4" t="s">
        <v>381</v>
      </c>
    </row>
    <row r="221" spans="2:6" ht="15">
      <c r="B221" s="8">
        <f t="shared" si="3"/>
        <v>211</v>
      </c>
      <c r="C221" s="3" t="s">
        <v>106</v>
      </c>
      <c r="D221" s="3">
        <v>-91619.76</v>
      </c>
      <c r="E221" s="3" t="s">
        <v>47</v>
      </c>
      <c r="F221" s="4" t="s">
        <v>382</v>
      </c>
    </row>
    <row r="222" spans="2:6" ht="15">
      <c r="B222" s="8">
        <f t="shared" si="3"/>
        <v>212</v>
      </c>
      <c r="C222" s="3" t="s">
        <v>106</v>
      </c>
      <c r="D222" s="3">
        <v>256264.25</v>
      </c>
      <c r="E222" s="3" t="s">
        <v>47</v>
      </c>
      <c r="F222" s="4" t="s">
        <v>383</v>
      </c>
    </row>
    <row r="223" spans="2:6" ht="15">
      <c r="B223" s="8">
        <f t="shared" si="3"/>
        <v>213</v>
      </c>
      <c r="C223" s="3" t="s">
        <v>106</v>
      </c>
      <c r="D223" s="3">
        <v>3122.03</v>
      </c>
      <c r="E223" s="3" t="s">
        <v>54</v>
      </c>
      <c r="F223" s="4" t="s">
        <v>384</v>
      </c>
    </row>
    <row r="224" spans="2:6" ht="15">
      <c r="B224" s="8">
        <f t="shared" si="3"/>
        <v>214</v>
      </c>
      <c r="C224" s="3" t="s">
        <v>106</v>
      </c>
      <c r="D224" s="3">
        <v>4182.23</v>
      </c>
      <c r="E224" s="3" t="s">
        <v>57</v>
      </c>
      <c r="F224" s="4" t="s">
        <v>385</v>
      </c>
    </row>
    <row r="225" spans="2:6" ht="15">
      <c r="B225" s="8">
        <f t="shared" si="3"/>
        <v>215</v>
      </c>
      <c r="C225" s="3" t="s">
        <v>106</v>
      </c>
      <c r="D225" s="3">
        <v>27263.32</v>
      </c>
      <c r="E225" s="3" t="s">
        <v>55</v>
      </c>
      <c r="F225" s="4" t="s">
        <v>386</v>
      </c>
    </row>
    <row r="226" spans="2:6" ht="15">
      <c r="B226" s="8">
        <f t="shared" si="3"/>
        <v>216</v>
      </c>
      <c r="C226" s="3" t="s">
        <v>106</v>
      </c>
      <c r="D226" s="3">
        <v>145922.33</v>
      </c>
      <c r="E226" s="3" t="s">
        <v>40</v>
      </c>
      <c r="F226" s="4" t="s">
        <v>387</v>
      </c>
    </row>
    <row r="227" spans="2:6" ht="15">
      <c r="B227" s="8">
        <f t="shared" si="3"/>
        <v>217</v>
      </c>
      <c r="C227" s="3" t="s">
        <v>106</v>
      </c>
      <c r="D227" s="3">
        <v>742.52</v>
      </c>
      <c r="E227" s="3" t="s">
        <v>58</v>
      </c>
      <c r="F227" s="4" t="s">
        <v>388</v>
      </c>
    </row>
    <row r="228" spans="2:6" ht="15">
      <c r="B228" s="8">
        <f t="shared" si="3"/>
        <v>218</v>
      </c>
      <c r="C228" s="3" t="s">
        <v>106</v>
      </c>
      <c r="D228" s="3">
        <v>16632.86</v>
      </c>
      <c r="E228" s="3" t="s">
        <v>389</v>
      </c>
      <c r="F228" s="4" t="s">
        <v>390</v>
      </c>
    </row>
    <row r="229" spans="2:6" ht="15">
      <c r="B229" s="8">
        <f t="shared" si="3"/>
        <v>219</v>
      </c>
      <c r="C229" s="3" t="s">
        <v>106</v>
      </c>
      <c r="D229" s="3">
        <v>2129.2</v>
      </c>
      <c r="E229" s="3" t="s">
        <v>165</v>
      </c>
      <c r="F229" s="4" t="s">
        <v>391</v>
      </c>
    </row>
    <row r="230" spans="2:6" ht="15">
      <c r="B230" s="8">
        <f t="shared" si="3"/>
        <v>220</v>
      </c>
      <c r="C230" s="3" t="s">
        <v>106</v>
      </c>
      <c r="D230" s="3">
        <v>5001.45</v>
      </c>
      <c r="E230" s="3" t="s">
        <v>165</v>
      </c>
      <c r="F230" s="4" t="s">
        <v>392</v>
      </c>
    </row>
    <row r="231" spans="2:6" ht="15">
      <c r="B231" s="8">
        <f t="shared" si="3"/>
        <v>221</v>
      </c>
      <c r="C231" s="3" t="s">
        <v>106</v>
      </c>
      <c r="D231" s="3">
        <v>4999.47</v>
      </c>
      <c r="E231" s="3" t="s">
        <v>165</v>
      </c>
      <c r="F231" s="4" t="s">
        <v>393</v>
      </c>
    </row>
    <row r="232" spans="2:6" ht="15">
      <c r="B232" s="8">
        <f t="shared" si="3"/>
        <v>222</v>
      </c>
      <c r="C232" s="3" t="s">
        <v>106</v>
      </c>
      <c r="D232" s="3">
        <v>5001.66</v>
      </c>
      <c r="E232" s="3" t="s">
        <v>165</v>
      </c>
      <c r="F232" s="4" t="s">
        <v>394</v>
      </c>
    </row>
    <row r="233" spans="2:6" ht="15">
      <c r="B233" s="8">
        <f t="shared" si="3"/>
        <v>223</v>
      </c>
      <c r="C233" s="3" t="s">
        <v>106</v>
      </c>
      <c r="D233" s="3">
        <v>3759.84</v>
      </c>
      <c r="E233" s="3" t="s">
        <v>165</v>
      </c>
      <c r="F233" s="4" t="s">
        <v>395</v>
      </c>
    </row>
    <row r="234" spans="2:6" ht="15">
      <c r="B234" s="8">
        <f t="shared" si="3"/>
        <v>224</v>
      </c>
      <c r="C234" s="3" t="s">
        <v>106</v>
      </c>
      <c r="D234" s="3">
        <v>3759.84</v>
      </c>
      <c r="E234" s="3" t="s">
        <v>165</v>
      </c>
      <c r="F234" s="4" t="s">
        <v>396</v>
      </c>
    </row>
    <row r="235" spans="2:6" ht="15">
      <c r="B235" s="8">
        <f t="shared" si="3"/>
        <v>225</v>
      </c>
      <c r="C235" s="3" t="s">
        <v>106</v>
      </c>
      <c r="D235" s="3">
        <v>30669.6</v>
      </c>
      <c r="E235" s="3" t="s">
        <v>45</v>
      </c>
      <c r="F235" s="4" t="s">
        <v>397</v>
      </c>
    </row>
    <row r="236" spans="2:6" ht="15">
      <c r="B236" s="8">
        <f t="shared" si="3"/>
        <v>226</v>
      </c>
      <c r="C236" s="3" t="s">
        <v>84</v>
      </c>
      <c r="D236" s="3">
        <v>226.61</v>
      </c>
      <c r="E236" s="3" t="s">
        <v>39</v>
      </c>
      <c r="F236" s="4" t="s">
        <v>398</v>
      </c>
    </row>
    <row r="237" spans="2:6" ht="15">
      <c r="B237" s="8">
        <f t="shared" si="3"/>
        <v>227</v>
      </c>
      <c r="C237" s="3" t="s">
        <v>84</v>
      </c>
      <c r="D237" s="3">
        <v>828.75</v>
      </c>
      <c r="E237" s="3" t="s">
        <v>39</v>
      </c>
      <c r="F237" s="4" t="s">
        <v>399</v>
      </c>
    </row>
    <row r="238" spans="2:6" ht="15">
      <c r="B238" s="8">
        <f t="shared" si="3"/>
        <v>228</v>
      </c>
      <c r="C238" s="3" t="s">
        <v>84</v>
      </c>
      <c r="D238" s="3">
        <v>98.1</v>
      </c>
      <c r="E238" s="3" t="s">
        <v>39</v>
      </c>
      <c r="F238" s="4" t="s">
        <v>400</v>
      </c>
    </row>
    <row r="239" spans="2:6" ht="15">
      <c r="B239" s="8">
        <f t="shared" si="3"/>
        <v>229</v>
      </c>
      <c r="C239" s="3" t="s">
        <v>84</v>
      </c>
      <c r="D239" s="3">
        <v>65.4</v>
      </c>
      <c r="E239" s="3" t="s">
        <v>39</v>
      </c>
      <c r="F239" s="4" t="s">
        <v>401</v>
      </c>
    </row>
    <row r="240" spans="2:6" ht="15">
      <c r="B240" s="8">
        <f t="shared" si="3"/>
        <v>230</v>
      </c>
      <c r="C240" s="3" t="s">
        <v>84</v>
      </c>
      <c r="D240" s="3">
        <v>98.1</v>
      </c>
      <c r="E240" s="3" t="s">
        <v>39</v>
      </c>
      <c r="F240" s="4" t="s">
        <v>402</v>
      </c>
    </row>
    <row r="241" spans="2:6" ht="15">
      <c r="B241" s="8">
        <f t="shared" si="3"/>
        <v>231</v>
      </c>
      <c r="C241" s="3" t="s">
        <v>84</v>
      </c>
      <c r="D241" s="3">
        <v>170</v>
      </c>
      <c r="E241" s="3" t="s">
        <v>403</v>
      </c>
      <c r="F241" s="4" t="s">
        <v>404</v>
      </c>
    </row>
    <row r="242" spans="2:6" ht="15">
      <c r="B242" s="8">
        <f t="shared" si="3"/>
        <v>232</v>
      </c>
      <c r="C242" s="3" t="s">
        <v>84</v>
      </c>
      <c r="D242" s="3">
        <v>3050.5</v>
      </c>
      <c r="E242" s="3" t="s">
        <v>32</v>
      </c>
      <c r="F242" s="4" t="s">
        <v>405</v>
      </c>
    </row>
    <row r="243" spans="2:6" ht="15">
      <c r="B243" s="8">
        <f t="shared" si="3"/>
        <v>233</v>
      </c>
      <c r="C243" s="3" t="s">
        <v>77</v>
      </c>
      <c r="D243" s="3">
        <v>1383.84</v>
      </c>
      <c r="E243" s="3" t="s">
        <v>53</v>
      </c>
      <c r="F243" s="4" t="s">
        <v>406</v>
      </c>
    </row>
    <row r="244" spans="2:6" ht="15">
      <c r="B244" s="8">
        <f t="shared" si="3"/>
        <v>234</v>
      </c>
      <c r="C244" s="3" t="s">
        <v>87</v>
      </c>
      <c r="D244" s="3">
        <v>244.14</v>
      </c>
      <c r="E244" s="3" t="s">
        <v>31</v>
      </c>
      <c r="F244" s="4" t="s">
        <v>407</v>
      </c>
    </row>
    <row r="245" spans="2:6" ht="15">
      <c r="B245" s="8">
        <f t="shared" si="3"/>
        <v>235</v>
      </c>
      <c r="C245" s="3" t="s">
        <v>91</v>
      </c>
      <c r="D245" s="3">
        <v>327.99</v>
      </c>
      <c r="E245" s="3" t="s">
        <v>31</v>
      </c>
      <c r="F245" s="4" t="s">
        <v>408</v>
      </c>
    </row>
    <row r="246" spans="2:6" ht="15">
      <c r="B246" s="8">
        <f t="shared" si="3"/>
        <v>236</v>
      </c>
      <c r="C246" s="3" t="s">
        <v>102</v>
      </c>
      <c r="D246" s="3">
        <v>249.98</v>
      </c>
      <c r="E246" s="3" t="s">
        <v>31</v>
      </c>
      <c r="F246" s="4" t="s">
        <v>409</v>
      </c>
    </row>
    <row r="247" spans="2:6" ht="15">
      <c r="B247" s="8">
        <f t="shared" si="3"/>
        <v>237</v>
      </c>
      <c r="C247" s="3" t="s">
        <v>410</v>
      </c>
      <c r="D247" s="3">
        <v>310.01</v>
      </c>
      <c r="E247" s="3" t="s">
        <v>31</v>
      </c>
      <c r="F247" s="4" t="s">
        <v>411</v>
      </c>
    </row>
    <row r="248" spans="2:6" ht="15">
      <c r="B248" s="8">
        <f t="shared" si="3"/>
        <v>238</v>
      </c>
      <c r="C248" s="3" t="s">
        <v>412</v>
      </c>
      <c r="D248" s="3">
        <v>335.38</v>
      </c>
      <c r="E248" s="3" t="s">
        <v>31</v>
      </c>
      <c r="F248" s="4" t="s">
        <v>413</v>
      </c>
    </row>
    <row r="249" spans="2:6" ht="15">
      <c r="B249" s="8">
        <f t="shared" si="3"/>
        <v>239</v>
      </c>
      <c r="C249" s="3" t="s">
        <v>84</v>
      </c>
      <c r="D249" s="3">
        <v>309.01</v>
      </c>
      <c r="E249" s="3" t="s">
        <v>31</v>
      </c>
      <c r="F249" s="4" t="s">
        <v>414</v>
      </c>
    </row>
    <row r="250" spans="2:6" ht="15">
      <c r="B250" s="8">
        <f t="shared" si="3"/>
        <v>240</v>
      </c>
      <c r="C250" s="3" t="s">
        <v>95</v>
      </c>
      <c r="D250" s="3">
        <v>330.15</v>
      </c>
      <c r="E250" s="3" t="s">
        <v>415</v>
      </c>
      <c r="F250" s="4" t="s">
        <v>416</v>
      </c>
    </row>
    <row r="251" spans="2:6" ht="15">
      <c r="B251" s="8">
        <f t="shared" si="3"/>
        <v>241</v>
      </c>
      <c r="C251" s="3" t="s">
        <v>81</v>
      </c>
      <c r="D251" s="3">
        <v>364.56</v>
      </c>
      <c r="E251" s="3" t="s">
        <v>417</v>
      </c>
      <c r="F251" s="4" t="s">
        <v>418</v>
      </c>
    </row>
    <row r="252" spans="2:6" ht="15">
      <c r="B252" s="8">
        <f t="shared" si="3"/>
        <v>242</v>
      </c>
      <c r="C252" s="3" t="s">
        <v>99</v>
      </c>
      <c r="D252" s="3">
        <v>626</v>
      </c>
      <c r="E252" s="3" t="s">
        <v>73</v>
      </c>
      <c r="F252" s="4" t="s">
        <v>419</v>
      </c>
    </row>
    <row r="253" spans="2:6" ht="15">
      <c r="B253" s="8">
        <f t="shared" si="3"/>
        <v>243</v>
      </c>
      <c r="C253" s="3" t="s">
        <v>130</v>
      </c>
      <c r="D253" s="3">
        <v>510.92</v>
      </c>
      <c r="E253" s="3" t="s">
        <v>420</v>
      </c>
      <c r="F253" s="4" t="s">
        <v>421</v>
      </c>
    </row>
    <row r="254" spans="2:6" ht="15">
      <c r="B254" s="8">
        <f t="shared" si="3"/>
        <v>244</v>
      </c>
      <c r="C254" s="3" t="s">
        <v>77</v>
      </c>
      <c r="D254" s="3">
        <v>4468.65</v>
      </c>
      <c r="E254" s="3" t="s">
        <v>78</v>
      </c>
      <c r="F254" s="4" t="s">
        <v>59</v>
      </c>
    </row>
    <row r="255" spans="2:6" ht="15.75" thickBot="1">
      <c r="B255" s="5"/>
      <c r="C255" s="6"/>
      <c r="D255" s="16"/>
      <c r="E255" s="6"/>
      <c r="F255" s="7"/>
    </row>
    <row r="256" spans="2:6" ht="15.75" thickBot="1">
      <c r="B256" s="29" t="s">
        <v>7</v>
      </c>
      <c r="C256" s="53" t="s">
        <v>60</v>
      </c>
      <c r="D256" s="54"/>
      <c r="E256" s="54"/>
      <c r="F256" s="55"/>
    </row>
    <row r="257" spans="2:6" ht="15">
      <c r="B257" s="34">
        <v>1</v>
      </c>
      <c r="C257" s="9" t="s">
        <v>102</v>
      </c>
      <c r="D257" s="9">
        <v>2962.65</v>
      </c>
      <c r="E257" s="9" t="s">
        <v>103</v>
      </c>
      <c r="F257" s="10" t="s">
        <v>104</v>
      </c>
    </row>
    <row r="258" spans="2:6" ht="15">
      <c r="B258" s="35">
        <v>2</v>
      </c>
      <c r="C258" s="3" t="s">
        <v>102</v>
      </c>
      <c r="D258" s="3">
        <v>5000</v>
      </c>
      <c r="E258" s="3" t="s">
        <v>44</v>
      </c>
      <c r="F258" s="4" t="s">
        <v>105</v>
      </c>
    </row>
    <row r="259" spans="2:6" ht="15">
      <c r="B259" s="35">
        <v>3</v>
      </c>
      <c r="C259" s="3" t="s">
        <v>106</v>
      </c>
      <c r="D259" s="3">
        <v>14840</v>
      </c>
      <c r="E259" s="3" t="s">
        <v>44</v>
      </c>
      <c r="F259" s="4" t="s">
        <v>105</v>
      </c>
    </row>
    <row r="260" spans="2:6" ht="15">
      <c r="B260" s="35">
        <v>4</v>
      </c>
      <c r="C260" s="3" t="s">
        <v>106</v>
      </c>
      <c r="D260" s="3">
        <v>25684</v>
      </c>
      <c r="E260" s="3" t="s">
        <v>44</v>
      </c>
      <c r="F260" s="4" t="s">
        <v>107</v>
      </c>
    </row>
    <row r="261" spans="2:6" ht="15">
      <c r="B261" s="35">
        <v>5</v>
      </c>
      <c r="C261" s="3" t="s">
        <v>106</v>
      </c>
      <c r="D261" s="3">
        <v>19740.8</v>
      </c>
      <c r="E261" s="3" t="s">
        <v>108</v>
      </c>
      <c r="F261" s="4" t="s">
        <v>109</v>
      </c>
    </row>
    <row r="262" spans="2:6" ht="15">
      <c r="B262" s="35">
        <v>6</v>
      </c>
      <c r="C262" s="3" t="s">
        <v>110</v>
      </c>
      <c r="D262" s="3">
        <v>200000</v>
      </c>
      <c r="E262" s="3" t="s">
        <v>70</v>
      </c>
      <c r="F262" s="4" t="s">
        <v>71</v>
      </c>
    </row>
    <row r="263" spans="2:6" ht="15">
      <c r="B263" s="35">
        <v>7</v>
      </c>
      <c r="C263" s="3" t="s">
        <v>95</v>
      </c>
      <c r="D263" s="3">
        <v>446947.82</v>
      </c>
      <c r="E263" s="3" t="s">
        <v>70</v>
      </c>
      <c r="F263" s="4" t="s">
        <v>71</v>
      </c>
    </row>
    <row r="264" spans="2:6" ht="15.75" thickBot="1">
      <c r="B264" s="36"/>
      <c r="C264" s="6"/>
      <c r="D264" s="6"/>
      <c r="E264" s="6"/>
      <c r="F264" s="7"/>
    </row>
    <row r="265" spans="2:6" ht="15.75" thickBot="1">
      <c r="B265" s="37"/>
      <c r="C265" s="30" t="s">
        <v>67</v>
      </c>
      <c r="D265" s="31">
        <f>SUM(D8:D264)</f>
        <v>4525781.310000003</v>
      </c>
      <c r="E265" s="32"/>
      <c r="F265" s="33"/>
    </row>
  </sheetData>
  <sheetProtection/>
  <mergeCells count="6">
    <mergeCell ref="C256:F256"/>
    <mergeCell ref="L22:O22"/>
    <mergeCell ref="L27:O27"/>
    <mergeCell ref="D4:F4"/>
    <mergeCell ref="C7:F7"/>
    <mergeCell ref="C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2"/>
  <headerFooter>
    <oddFooter>&amp;C&amp;A&amp;RPage 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F28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1.8515625" style="0" customWidth="1"/>
    <col min="4" max="4" width="14.00390625" style="0" customWidth="1"/>
    <col min="5" max="5" width="40.28125" style="0" customWidth="1"/>
    <col min="6" max="6" width="39.140625" style="0" customWidth="1"/>
  </cols>
  <sheetData>
    <row r="1" ht="15">
      <c r="C1" t="s">
        <v>63</v>
      </c>
    </row>
    <row r="4" spans="4:6" ht="15">
      <c r="D4" s="57" t="s">
        <v>75</v>
      </c>
      <c r="E4" s="57"/>
      <c r="F4" s="57"/>
    </row>
    <row r="5" ht="15.75" thickBot="1"/>
    <row r="6" spans="2:6" s="1" customFormat="1" ht="15.75" thickBot="1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</row>
    <row r="7" spans="2:6" ht="15.75" thickBot="1">
      <c r="B7" s="25" t="s">
        <v>5</v>
      </c>
      <c r="C7" s="58" t="s">
        <v>9</v>
      </c>
      <c r="D7" s="59"/>
      <c r="E7" s="59"/>
      <c r="F7" s="60"/>
    </row>
    <row r="8" spans="2:6" ht="15">
      <c r="B8" s="27">
        <v>1</v>
      </c>
      <c r="C8" s="9" t="s">
        <v>77</v>
      </c>
      <c r="D8" s="9">
        <v>71772.92</v>
      </c>
      <c r="E8" s="9" t="s">
        <v>78</v>
      </c>
      <c r="F8" s="10" t="s">
        <v>29</v>
      </c>
    </row>
    <row r="9" spans="2:6" ht="15.75" thickBot="1">
      <c r="B9" s="28"/>
      <c r="C9" s="6"/>
      <c r="D9" s="6"/>
      <c r="E9" s="6"/>
      <c r="F9" s="7"/>
    </row>
    <row r="10" spans="2:6" ht="15.75" thickBot="1">
      <c r="B10" s="26" t="s">
        <v>6</v>
      </c>
      <c r="C10" s="44" t="s">
        <v>10</v>
      </c>
      <c r="D10" s="45"/>
      <c r="E10" s="45"/>
      <c r="F10" s="46"/>
    </row>
    <row r="11" spans="2:6" ht="15">
      <c r="B11" s="27">
        <v>1</v>
      </c>
      <c r="C11" s="9" t="s">
        <v>87</v>
      </c>
      <c r="D11" s="9">
        <v>17.98</v>
      </c>
      <c r="E11" s="9" t="s">
        <v>33</v>
      </c>
      <c r="F11" s="10" t="s">
        <v>88</v>
      </c>
    </row>
    <row r="12" spans="2:6" ht="15">
      <c r="B12" s="8">
        <v>2</v>
      </c>
      <c r="C12" s="3" t="s">
        <v>87</v>
      </c>
      <c r="D12" s="3">
        <v>620</v>
      </c>
      <c r="E12" s="3" t="s">
        <v>58</v>
      </c>
      <c r="F12" s="4" t="s">
        <v>89</v>
      </c>
    </row>
    <row r="13" spans="2:6" ht="15">
      <c r="B13" s="8">
        <v>3</v>
      </c>
      <c r="C13" s="3" t="s">
        <v>87</v>
      </c>
      <c r="D13" s="3">
        <v>100</v>
      </c>
      <c r="E13" s="3" t="s">
        <v>31</v>
      </c>
      <c r="F13" s="4" t="s">
        <v>90</v>
      </c>
    </row>
    <row r="14" spans="2:6" ht="15">
      <c r="B14" s="8">
        <v>4</v>
      </c>
      <c r="C14" s="3" t="s">
        <v>91</v>
      </c>
      <c r="D14" s="3">
        <v>164.44</v>
      </c>
      <c r="E14" s="3" t="s">
        <v>92</v>
      </c>
      <c r="F14" s="4" t="s">
        <v>93</v>
      </c>
    </row>
    <row r="15" spans="2:6" ht="15">
      <c r="B15" s="8">
        <v>5</v>
      </c>
      <c r="C15" s="3" t="s">
        <v>91</v>
      </c>
      <c r="D15" s="3">
        <v>885.56</v>
      </c>
      <c r="E15" s="3" t="s">
        <v>92</v>
      </c>
      <c r="F15" s="4" t="s">
        <v>94</v>
      </c>
    </row>
    <row r="16" spans="2:6" ht="15">
      <c r="B16" s="8">
        <v>6</v>
      </c>
      <c r="C16" s="3" t="s">
        <v>91</v>
      </c>
      <c r="D16" s="3">
        <v>490</v>
      </c>
      <c r="E16" s="3" t="s">
        <v>30</v>
      </c>
      <c r="F16" s="4" t="s">
        <v>72</v>
      </c>
    </row>
    <row r="17" spans="2:6" ht="15">
      <c r="B17" s="8">
        <v>7</v>
      </c>
      <c r="C17" s="3" t="s">
        <v>95</v>
      </c>
      <c r="D17" s="3">
        <v>20.46</v>
      </c>
      <c r="E17" s="3" t="s">
        <v>33</v>
      </c>
      <c r="F17" s="4" t="s">
        <v>96</v>
      </c>
    </row>
    <row r="18" spans="2:6" ht="15">
      <c r="B18" s="8">
        <v>8</v>
      </c>
      <c r="C18" s="3" t="s">
        <v>81</v>
      </c>
      <c r="D18" s="3">
        <v>5000</v>
      </c>
      <c r="E18" s="3" t="s">
        <v>97</v>
      </c>
      <c r="F18" s="4" t="s">
        <v>98</v>
      </c>
    </row>
    <row r="19" spans="2:6" ht="15">
      <c r="B19" s="8">
        <v>9</v>
      </c>
      <c r="C19" s="3" t="s">
        <v>99</v>
      </c>
      <c r="D19" s="3">
        <v>58</v>
      </c>
      <c r="E19" s="3" t="s">
        <v>100</v>
      </c>
      <c r="F19" s="4" t="s">
        <v>101</v>
      </c>
    </row>
    <row r="20" spans="2:6" ht="15.75" thickBot="1">
      <c r="B20" s="5"/>
      <c r="C20" s="6"/>
      <c r="D20" s="17"/>
      <c r="E20" s="6"/>
      <c r="F20" s="7"/>
    </row>
    <row r="21" spans="2:6" ht="15.75" thickBot="1">
      <c r="B21" s="29" t="s">
        <v>7</v>
      </c>
      <c r="C21" s="64" t="s">
        <v>11</v>
      </c>
      <c r="D21" s="64"/>
      <c r="E21" s="64"/>
      <c r="F21" s="65"/>
    </row>
    <row r="22" spans="2:6" ht="15">
      <c r="B22" s="51">
        <v>1</v>
      </c>
      <c r="C22" s="9" t="s">
        <v>79</v>
      </c>
      <c r="D22" s="9">
        <v>774</v>
      </c>
      <c r="E22" s="9" t="s">
        <v>80</v>
      </c>
      <c r="F22" s="10" t="s">
        <v>34</v>
      </c>
    </row>
    <row r="23" spans="2:6" ht="15">
      <c r="B23" s="52">
        <v>2</v>
      </c>
      <c r="C23" s="3" t="s">
        <v>81</v>
      </c>
      <c r="D23" s="3">
        <v>125</v>
      </c>
      <c r="E23" s="3" t="s">
        <v>82</v>
      </c>
      <c r="F23" s="4" t="s">
        <v>34</v>
      </c>
    </row>
    <row r="24" spans="2:6" ht="15">
      <c r="B24" s="52">
        <v>3</v>
      </c>
      <c r="C24" s="3" t="s">
        <v>81</v>
      </c>
      <c r="D24" s="3">
        <v>125</v>
      </c>
      <c r="E24" s="3" t="s">
        <v>83</v>
      </c>
      <c r="F24" s="4" t="s">
        <v>34</v>
      </c>
    </row>
    <row r="25" spans="2:6" ht="15">
      <c r="B25" s="50">
        <v>4</v>
      </c>
      <c r="C25" s="3" t="s">
        <v>84</v>
      </c>
      <c r="D25" s="3">
        <v>125</v>
      </c>
      <c r="E25" s="3" t="s">
        <v>85</v>
      </c>
      <c r="F25" s="4" t="s">
        <v>34</v>
      </c>
    </row>
    <row r="26" spans="2:6" ht="15">
      <c r="B26" s="35">
        <v>5</v>
      </c>
      <c r="C26" s="3" t="s">
        <v>84</v>
      </c>
      <c r="D26" s="3">
        <v>25</v>
      </c>
      <c r="E26" s="3" t="s">
        <v>86</v>
      </c>
      <c r="F26" s="4" t="s">
        <v>34</v>
      </c>
    </row>
    <row r="27" spans="2:6" ht="15.75" thickBot="1">
      <c r="B27" s="5"/>
      <c r="C27" s="6"/>
      <c r="D27" s="17"/>
      <c r="E27" s="6"/>
      <c r="F27" s="7"/>
    </row>
    <row r="28" spans="2:6" ht="15.75" thickBot="1">
      <c r="B28" s="38"/>
      <c r="C28" s="39" t="s">
        <v>68</v>
      </c>
      <c r="D28" s="42">
        <f>SUM(D8:D27)</f>
        <v>80303.36</v>
      </c>
      <c r="E28" s="40"/>
      <c r="F28" s="41"/>
    </row>
  </sheetData>
  <sheetProtection/>
  <mergeCells count="3">
    <mergeCell ref="C21:F21"/>
    <mergeCell ref="D4:F4"/>
    <mergeCell ref="C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2"/>
  <headerFooter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O25"/>
  <sheetViews>
    <sheetView tabSelected="1" zoomScalePageLayoutView="0" workbookViewId="0" topLeftCell="A19">
      <selection activeCell="I23" sqref="I23"/>
    </sheetView>
  </sheetViews>
  <sheetFormatPr defaultColWidth="9.140625" defaultRowHeight="15"/>
  <cols>
    <col min="1" max="1" width="3.57421875" style="0" customWidth="1"/>
    <col min="2" max="2" width="4.8515625" style="0" customWidth="1"/>
    <col min="3" max="3" width="8.140625" style="0" customWidth="1"/>
    <col min="4" max="4" width="20.28125" style="0" customWidth="1"/>
    <col min="6" max="6" width="14.7109375" style="0" customWidth="1"/>
    <col min="7" max="7" width="10.28125" style="0" customWidth="1"/>
    <col min="8" max="8" width="10.8515625" style="0" customWidth="1"/>
    <col min="9" max="9" width="13.140625" style="0" customWidth="1"/>
    <col min="10" max="10" width="12.7109375" style="0" customWidth="1"/>
    <col min="11" max="11" width="10.7109375" style="0" customWidth="1"/>
    <col min="12" max="12" width="11.421875" style="0" customWidth="1"/>
    <col min="13" max="13" width="11.57421875" style="24" customWidth="1"/>
    <col min="14" max="14" width="11.28125" style="0" customWidth="1"/>
  </cols>
  <sheetData>
    <row r="1" ht="15">
      <c r="C1" t="s">
        <v>12</v>
      </c>
    </row>
    <row r="2" ht="15"/>
    <row r="3" spans="4:11" ht="15">
      <c r="D3" s="73" t="s">
        <v>61</v>
      </c>
      <c r="E3" s="73"/>
      <c r="F3" s="73"/>
      <c r="G3" s="73"/>
      <c r="H3" s="73"/>
      <c r="I3" s="14" t="s">
        <v>76</v>
      </c>
      <c r="J3" s="1" t="s">
        <v>62</v>
      </c>
      <c r="K3" s="15">
        <v>2015</v>
      </c>
    </row>
    <row r="4" ht="15.75" thickBot="1"/>
    <row r="5" spans="2:13" ht="15">
      <c r="B5" s="74" t="s">
        <v>13</v>
      </c>
      <c r="C5" s="75"/>
      <c r="D5" s="69" t="s">
        <v>16</v>
      </c>
      <c r="E5" s="69" t="s">
        <v>17</v>
      </c>
      <c r="F5" s="20" t="s">
        <v>18</v>
      </c>
      <c r="G5" s="75" t="s">
        <v>23</v>
      </c>
      <c r="H5" s="75"/>
      <c r="I5" s="75"/>
      <c r="J5" s="69" t="s">
        <v>24</v>
      </c>
      <c r="K5" s="69" t="s">
        <v>25</v>
      </c>
      <c r="L5" s="69" t="s">
        <v>26</v>
      </c>
      <c r="M5" s="71" t="s">
        <v>27</v>
      </c>
    </row>
    <row r="6" spans="2:13" ht="15.75" thickBot="1">
      <c r="B6" s="21" t="s">
        <v>14</v>
      </c>
      <c r="C6" s="22" t="s">
        <v>15</v>
      </c>
      <c r="D6" s="70"/>
      <c r="E6" s="70"/>
      <c r="F6" s="23" t="s">
        <v>19</v>
      </c>
      <c r="G6" s="23" t="s">
        <v>20</v>
      </c>
      <c r="H6" s="23" t="s">
        <v>21</v>
      </c>
      <c r="I6" s="23" t="s">
        <v>22</v>
      </c>
      <c r="J6" s="70"/>
      <c r="K6" s="70"/>
      <c r="L6" s="70"/>
      <c r="M6" s="72"/>
    </row>
    <row r="7" spans="2:14" ht="27" customHeight="1">
      <c r="B7" s="47">
        <v>151</v>
      </c>
      <c r="C7" s="48">
        <v>14.08</v>
      </c>
      <c r="D7" s="48" t="s">
        <v>422</v>
      </c>
      <c r="E7" s="48" t="s">
        <v>423</v>
      </c>
      <c r="F7" s="48" t="s">
        <v>424</v>
      </c>
      <c r="G7" s="48" t="s">
        <v>425</v>
      </c>
      <c r="H7" s="48" t="s">
        <v>426</v>
      </c>
      <c r="I7" s="48"/>
      <c r="J7" s="48" t="s">
        <v>427</v>
      </c>
      <c r="K7" s="48" t="s">
        <v>428</v>
      </c>
      <c r="L7" s="48">
        <v>5</v>
      </c>
      <c r="M7" s="76">
        <v>1621</v>
      </c>
      <c r="N7" s="19"/>
    </row>
    <row r="8" spans="2:13" ht="27" customHeight="1">
      <c r="B8" s="47">
        <v>152</v>
      </c>
      <c r="C8" s="48"/>
      <c r="D8" s="48" t="s">
        <v>422</v>
      </c>
      <c r="E8" s="48"/>
      <c r="F8" s="48"/>
      <c r="G8" s="48"/>
      <c r="H8" s="48"/>
      <c r="I8" s="48"/>
      <c r="J8" s="48"/>
      <c r="K8" s="48"/>
      <c r="L8" s="48">
        <v>2</v>
      </c>
      <c r="M8" s="76">
        <v>84</v>
      </c>
    </row>
    <row r="9" spans="2:15" ht="27" customHeight="1">
      <c r="B9" s="47">
        <v>153</v>
      </c>
      <c r="C9" s="48">
        <v>21.08</v>
      </c>
      <c r="D9" s="48" t="s">
        <v>429</v>
      </c>
      <c r="E9" s="48" t="s">
        <v>430</v>
      </c>
      <c r="F9" s="48" t="s">
        <v>431</v>
      </c>
      <c r="G9" s="48" t="s">
        <v>432</v>
      </c>
      <c r="H9" s="48" t="s">
        <v>433</v>
      </c>
      <c r="I9" s="48"/>
      <c r="J9" s="48" t="s">
        <v>434</v>
      </c>
      <c r="K9" s="48" t="s">
        <v>435</v>
      </c>
      <c r="L9" s="48">
        <v>9</v>
      </c>
      <c r="M9" s="77">
        <v>694.5</v>
      </c>
      <c r="O9" s="18"/>
    </row>
    <row r="10" spans="2:13" ht="30">
      <c r="B10" s="47">
        <v>154</v>
      </c>
      <c r="C10" s="48">
        <v>24.08</v>
      </c>
      <c r="D10" s="48" t="s">
        <v>436</v>
      </c>
      <c r="E10" s="48" t="s">
        <v>437</v>
      </c>
      <c r="F10" s="48" t="s">
        <v>438</v>
      </c>
      <c r="G10" s="48" t="s">
        <v>439</v>
      </c>
      <c r="H10" s="48"/>
      <c r="I10" s="48"/>
      <c r="J10" s="48" t="s">
        <v>440</v>
      </c>
      <c r="K10" s="48" t="s">
        <v>441</v>
      </c>
      <c r="L10" s="48">
        <v>12</v>
      </c>
      <c r="M10" s="77">
        <v>10396</v>
      </c>
    </row>
    <row r="11" spans="2:13" ht="30">
      <c r="B11" s="47">
        <v>155</v>
      </c>
      <c r="C11" s="48">
        <v>24.08</v>
      </c>
      <c r="D11" s="48" t="s">
        <v>442</v>
      </c>
      <c r="E11" s="48" t="s">
        <v>437</v>
      </c>
      <c r="F11" s="48" t="s">
        <v>443</v>
      </c>
      <c r="G11" s="48" t="s">
        <v>439</v>
      </c>
      <c r="H11" s="48"/>
      <c r="I11" s="48"/>
      <c r="J11" s="48" t="s">
        <v>440</v>
      </c>
      <c r="K11" s="48" t="s">
        <v>441</v>
      </c>
      <c r="L11" s="48">
        <v>12</v>
      </c>
      <c r="M11" s="76">
        <v>3780</v>
      </c>
    </row>
    <row r="12" spans="2:14" ht="30">
      <c r="B12" s="47">
        <v>156</v>
      </c>
      <c r="C12" s="78">
        <v>2.09</v>
      </c>
      <c r="D12" s="48" t="s">
        <v>444</v>
      </c>
      <c r="E12" s="48" t="s">
        <v>445</v>
      </c>
      <c r="F12" s="48" t="s">
        <v>446</v>
      </c>
      <c r="G12" s="48" t="s">
        <v>432</v>
      </c>
      <c r="H12" s="48" t="s">
        <v>447</v>
      </c>
      <c r="I12" s="79" t="s">
        <v>448</v>
      </c>
      <c r="J12" s="48" t="s">
        <v>434</v>
      </c>
      <c r="K12" s="48" t="s">
        <v>435</v>
      </c>
      <c r="L12" s="48">
        <v>6</v>
      </c>
      <c r="M12" s="76">
        <v>579.6</v>
      </c>
      <c r="N12" s="19"/>
    </row>
    <row r="13" spans="2:13" ht="15">
      <c r="B13" s="47">
        <v>157</v>
      </c>
      <c r="C13" s="48" t="s">
        <v>449</v>
      </c>
      <c r="D13" s="48"/>
      <c r="E13" s="48"/>
      <c r="F13" s="48"/>
      <c r="G13" s="48"/>
      <c r="H13" s="48"/>
      <c r="I13" s="48"/>
      <c r="J13" s="48"/>
      <c r="K13" s="48"/>
      <c r="L13" s="48"/>
      <c r="M13" s="76"/>
    </row>
    <row r="14" spans="2:13" ht="18" customHeight="1">
      <c r="B14" s="47">
        <v>158</v>
      </c>
      <c r="C14" s="48">
        <v>9.09</v>
      </c>
      <c r="D14" s="48" t="s">
        <v>436</v>
      </c>
      <c r="E14" s="48" t="s">
        <v>437</v>
      </c>
      <c r="F14" s="48" t="s">
        <v>438</v>
      </c>
      <c r="G14" s="48" t="s">
        <v>432</v>
      </c>
      <c r="H14" s="48" t="s">
        <v>450</v>
      </c>
      <c r="I14" s="48" t="s">
        <v>451</v>
      </c>
      <c r="J14" s="48" t="s">
        <v>452</v>
      </c>
      <c r="K14" s="48" t="s">
        <v>428</v>
      </c>
      <c r="L14" s="48">
        <v>2</v>
      </c>
      <c r="M14" s="76">
        <v>648.97</v>
      </c>
    </row>
    <row r="15" spans="2:13" ht="15">
      <c r="B15" s="47">
        <v>159</v>
      </c>
      <c r="C15" s="48" t="s">
        <v>449</v>
      </c>
      <c r="D15" s="48"/>
      <c r="E15" s="48"/>
      <c r="F15" s="48"/>
      <c r="G15" s="48"/>
      <c r="H15" s="48"/>
      <c r="I15" s="48"/>
      <c r="J15" s="48"/>
      <c r="K15" s="48"/>
      <c r="L15" s="48"/>
      <c r="M15" s="76"/>
    </row>
    <row r="16" spans="2:13" ht="15">
      <c r="B16" s="47">
        <v>160</v>
      </c>
      <c r="C16" s="48" t="s">
        <v>449</v>
      </c>
      <c r="D16" s="48"/>
      <c r="E16" s="48"/>
      <c r="F16" s="48"/>
      <c r="G16" s="48"/>
      <c r="H16" s="48"/>
      <c r="I16" s="48"/>
      <c r="J16" s="48"/>
      <c r="K16" s="48"/>
      <c r="L16" s="48"/>
      <c r="M16" s="76"/>
    </row>
    <row r="17" spans="2:13" ht="30">
      <c r="B17" s="47">
        <v>161</v>
      </c>
      <c r="C17" s="48">
        <v>21.09</v>
      </c>
      <c r="D17" s="48" t="s">
        <v>453</v>
      </c>
      <c r="E17" s="48" t="s">
        <v>454</v>
      </c>
      <c r="F17" s="48" t="s">
        <v>455</v>
      </c>
      <c r="G17" s="48" t="s">
        <v>432</v>
      </c>
      <c r="H17" s="48" t="s">
        <v>456</v>
      </c>
      <c r="I17" s="48" t="s">
        <v>457</v>
      </c>
      <c r="J17" s="48" t="s">
        <v>458</v>
      </c>
      <c r="K17" s="48" t="s">
        <v>435</v>
      </c>
      <c r="L17" s="48">
        <v>2</v>
      </c>
      <c r="M17" s="76">
        <v>356</v>
      </c>
    </row>
    <row r="18" spans="2:13" ht="30">
      <c r="B18" s="47">
        <v>162</v>
      </c>
      <c r="C18" s="48">
        <v>22.09</v>
      </c>
      <c r="D18" s="48" t="s">
        <v>459</v>
      </c>
      <c r="E18" s="48" t="s">
        <v>460</v>
      </c>
      <c r="F18" s="48" t="s">
        <v>446</v>
      </c>
      <c r="G18" s="48" t="s">
        <v>461</v>
      </c>
      <c r="H18" s="48" t="s">
        <v>462</v>
      </c>
      <c r="I18" s="48" t="s">
        <v>463</v>
      </c>
      <c r="J18" s="48" t="s">
        <v>464</v>
      </c>
      <c r="K18" s="48" t="s">
        <v>465</v>
      </c>
      <c r="L18" s="48">
        <v>1</v>
      </c>
      <c r="M18" s="76">
        <v>832</v>
      </c>
    </row>
    <row r="19" spans="2:13" ht="30">
      <c r="B19" s="80">
        <v>163</v>
      </c>
      <c r="C19" s="81">
        <v>22.09</v>
      </c>
      <c r="D19" s="81" t="s">
        <v>436</v>
      </c>
      <c r="E19" s="81" t="s">
        <v>437</v>
      </c>
      <c r="F19" s="81" t="s">
        <v>438</v>
      </c>
      <c r="G19" s="81" t="s">
        <v>461</v>
      </c>
      <c r="H19" s="81" t="s">
        <v>462</v>
      </c>
      <c r="I19" s="81" t="s">
        <v>463</v>
      </c>
      <c r="J19" s="81" t="s">
        <v>464</v>
      </c>
      <c r="K19" s="81" t="s">
        <v>465</v>
      </c>
      <c r="L19" s="81">
        <v>1</v>
      </c>
      <c r="M19" s="82">
        <v>157</v>
      </c>
    </row>
    <row r="20" spans="2:13" ht="30">
      <c r="B20" s="80">
        <v>164</v>
      </c>
      <c r="C20" s="81">
        <v>22.09</v>
      </c>
      <c r="D20" s="81" t="s">
        <v>466</v>
      </c>
      <c r="E20" s="81" t="s">
        <v>437</v>
      </c>
      <c r="F20" s="81" t="s">
        <v>438</v>
      </c>
      <c r="G20" s="81" t="s">
        <v>432</v>
      </c>
      <c r="H20" s="81" t="s">
        <v>456</v>
      </c>
      <c r="I20" s="81" t="s">
        <v>467</v>
      </c>
      <c r="J20" s="81" t="s">
        <v>468</v>
      </c>
      <c r="K20" s="81" t="s">
        <v>469</v>
      </c>
      <c r="L20" s="81">
        <v>1</v>
      </c>
      <c r="M20" s="82">
        <v>0</v>
      </c>
    </row>
    <row r="21" spans="2:13" ht="30">
      <c r="B21" s="80">
        <v>165</v>
      </c>
      <c r="C21" s="81">
        <v>25.09</v>
      </c>
      <c r="D21" s="81" t="s">
        <v>466</v>
      </c>
      <c r="E21" s="81" t="s">
        <v>437</v>
      </c>
      <c r="F21" s="81" t="s">
        <v>438</v>
      </c>
      <c r="G21" s="81" t="s">
        <v>432</v>
      </c>
      <c r="H21" s="81" t="s">
        <v>456</v>
      </c>
      <c r="I21" s="81" t="s">
        <v>467</v>
      </c>
      <c r="J21" s="81" t="s">
        <v>468</v>
      </c>
      <c r="K21" s="81" t="s">
        <v>469</v>
      </c>
      <c r="L21" s="81">
        <v>1</v>
      </c>
      <c r="M21" s="82">
        <v>0</v>
      </c>
    </row>
    <row r="22" spans="2:13" ht="30">
      <c r="B22" s="80">
        <v>166</v>
      </c>
      <c r="C22" s="81">
        <v>25.09</v>
      </c>
      <c r="D22" s="81" t="s">
        <v>470</v>
      </c>
      <c r="E22" s="81" t="s">
        <v>437</v>
      </c>
      <c r="F22" s="81" t="s">
        <v>471</v>
      </c>
      <c r="G22" s="81" t="s">
        <v>432</v>
      </c>
      <c r="H22" s="81" t="s">
        <v>472</v>
      </c>
      <c r="I22" s="81" t="s">
        <v>473</v>
      </c>
      <c r="J22" s="81" t="s">
        <v>452</v>
      </c>
      <c r="K22" s="81" t="s">
        <v>474</v>
      </c>
      <c r="L22" s="81">
        <v>1</v>
      </c>
      <c r="M22" s="82">
        <v>31</v>
      </c>
    </row>
    <row r="23" spans="2:14" ht="15"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19"/>
    </row>
    <row r="24" spans="2:13" ht="15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9"/>
    </row>
    <row r="25" spans="2:13" ht="15.75" thickBot="1">
      <c r="B25" s="11"/>
      <c r="C25" s="66" t="s">
        <v>28</v>
      </c>
      <c r="D25" s="67"/>
      <c r="E25" s="67"/>
      <c r="F25" s="67"/>
      <c r="G25" s="67"/>
      <c r="H25" s="67"/>
      <c r="I25" s="67"/>
      <c r="J25" s="67"/>
      <c r="K25" s="67"/>
      <c r="L25" s="68"/>
      <c r="M25" s="43">
        <f>SUM(M7:M24)</f>
        <v>19180.07</v>
      </c>
    </row>
  </sheetData>
  <sheetProtection/>
  <mergeCells count="10">
    <mergeCell ref="C25:L25"/>
    <mergeCell ref="J5:J6"/>
    <mergeCell ref="K5:K6"/>
    <mergeCell ref="L5:L6"/>
    <mergeCell ref="M5:M6"/>
    <mergeCell ref="D3:H3"/>
    <mergeCell ref="B5:C5"/>
    <mergeCell ref="D5:D6"/>
    <mergeCell ref="E5:E6"/>
    <mergeCell ref="G5:I5"/>
  </mergeCells>
  <hyperlinks>
    <hyperlink ref="I12" r:id="rId1" display="ATC@IT SO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3"/>
  <headerFooter>
    <oddFooter>&amp;C&amp;A&amp;RPage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>Veres</cp:lastModifiedBy>
  <cp:lastPrinted>2015-07-14T06:46:34Z</cp:lastPrinted>
  <dcterms:created xsi:type="dcterms:W3CDTF">2015-05-26T09:00:12Z</dcterms:created>
  <dcterms:modified xsi:type="dcterms:W3CDTF">2015-10-27T10:28:45Z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