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<sst xmlns="http://schemas.openxmlformats.org/spreadsheetml/2006/main" count="872" uniqueCount="476">
  <si>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</si>
  <si>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</si>
  <si>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</si>
  <si>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</si>
  <si>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</si>
  <si>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</si>
  <si>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</si>
  <si>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</si>
  <si>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</si>
  <si>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</si>
  <si>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</si>
  <si>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</si>
  <si>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</si>
  <si>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</si>
  <si>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</si>
  <si>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</si>
  <si>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</si>
  <si>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</si>
  <si>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</si>
  <si>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</si>
  <si>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</si>
  <si>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</si>
  <si>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</si>
  <si>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</si>
  <si>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</si>
  <si>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</si>
  <si>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</si>
  <si>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</si>
  <si>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</si>
  <si>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</si>
  <si>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</si>
  <si>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</si>
  <si>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</si>
  <si>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</si>
  <si>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</si>
  <si>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</si>
  <si>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</si>
  <si>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</si>
  <si>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</si>
  <si>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</si>
  <si>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</si>
  <si>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SEF BIROU</t>
  </si>
  <si>
    <t>RU</t>
  </si>
  <si>
    <t>ADMIN</t>
  </si>
  <si>
    <t>BH08UVK</t>
  </si>
  <si>
    <t>ROGOJAN FLORIAN</t>
  </si>
  <si>
    <t>SOFER</t>
  </si>
  <si>
    <t>TRIFAN RAFAIEL</t>
  </si>
  <si>
    <t>BH09YBX</t>
  </si>
  <si>
    <t>S2</t>
  </si>
  <si>
    <t>POLONIA</t>
  </si>
  <si>
    <t>CRACOVIA</t>
  </si>
  <si>
    <t>ROMANIA</t>
  </si>
  <si>
    <t>TREN</t>
  </si>
  <si>
    <t>TEHNIC</t>
  </si>
  <si>
    <t>UITP</t>
  </si>
  <si>
    <t>CONFERINTA</t>
  </si>
  <si>
    <t>AVION</t>
  </si>
  <si>
    <t>CSUZI ISTVAN</t>
  </si>
  <si>
    <t>DIR GEN</t>
  </si>
  <si>
    <t>BUCURESTI</t>
  </si>
  <si>
    <t>COTRAU CALIN</t>
  </si>
  <si>
    <t>INGINER</t>
  </si>
  <si>
    <t>PAP ATTILA</t>
  </si>
  <si>
    <t>CURIER</t>
  </si>
  <si>
    <t>UNGARIA</t>
  </si>
  <si>
    <t>DABAS</t>
  </si>
  <si>
    <t>Total cheltuieli salariale prin banca</t>
  </si>
  <si>
    <t>AUTOCONTROL SRL ORADEA</t>
  </si>
  <si>
    <t>ANADOLU AUTOMOBIL ROM CIOLPANI</t>
  </si>
  <si>
    <t>ADECOR PROD SRL SANTION</t>
  </si>
  <si>
    <t>ATP EXODUS SASAR COM.RECEA</t>
  </si>
  <si>
    <t>CAMIOANE SRL SANTION</t>
  </si>
  <si>
    <t>C.N.C.F."CFR"SA BUCURESTI</t>
  </si>
  <si>
    <t>CNCIR SA BUCURESTI</t>
  </si>
  <si>
    <t>COMAT SA BIHOR ORADEA</t>
  </si>
  <si>
    <t>SAS CBM DEVELOPPEMENT FRANTA</t>
  </si>
  <si>
    <t>DRAGOS GLIGOR FLORINEL</t>
  </si>
  <si>
    <t>FRIGORIFICA SRL GALATI</t>
  </si>
  <si>
    <t>IDEART SRL ORADEA</t>
  </si>
  <si>
    <t>KLEMAT SRL TIMISOARA</t>
  </si>
  <si>
    <t>LUBCOM SA PLOIESTI</t>
  </si>
  <si>
    <t>MEXIMPEX SA BUCURESTI</t>
  </si>
  <si>
    <t>PREMIUM PART T T SRL ORADEA</t>
  </si>
  <si>
    <t>REPRO-BIROTICA SRL ORADEA</t>
  </si>
  <si>
    <t>ROMSPRINTER SRL ORADEA</t>
  </si>
  <si>
    <t>ROZETA PREST SRL ORADEA</t>
  </si>
  <si>
    <t>SOTIUT GHEORGHE FRIGO SERV I.I</t>
  </si>
  <si>
    <t>SEDA INVEST SRL BRASOV</t>
  </si>
  <si>
    <t>SINTEZIS BIROTICA SRL ORADEA</t>
  </si>
  <si>
    <t>SINDACO INTERNAT.PRODUCT ORADE</t>
  </si>
  <si>
    <t>SCHUNK CARBON TECHN. BUCURESTI</t>
  </si>
  <si>
    <t>TOP PRINT SOLUTIONS ORADEA</t>
  </si>
  <si>
    <t>OIL ENERGY TRADING SRL BUC.</t>
  </si>
  <si>
    <t>VOLVO ROMANIA SRL BUCURESTI</t>
  </si>
  <si>
    <t>WORLD DISTRIB SRL CRAIOVA</t>
  </si>
  <si>
    <t>ZONAL AUTO OIL SRL ORADEA</t>
  </si>
  <si>
    <t>PROMEDIU BIHOR SRL POIANA</t>
  </si>
  <si>
    <t>Cheltuieli prime de asigurare</t>
  </si>
  <si>
    <t>PROXI GUARD SRL SINMARTIN</t>
  </si>
  <si>
    <t>ALBA CLEAN SRL ZALAU</t>
  </si>
  <si>
    <t>SAMMILLS DISTRIBUTION APAHIDA</t>
  </si>
  <si>
    <t>SPITALUL CFR ORADEA</t>
  </si>
  <si>
    <t>VODAFONE ROMANIA SA BUCURESTI</t>
  </si>
  <si>
    <t/>
  </si>
  <si>
    <t>TELEKOM ROMANIA COMMUNICATIONS</t>
  </si>
  <si>
    <t>REGISTRUL AUTO ROMAN-RA ORADEA</t>
  </si>
  <si>
    <t>BANCA COMERCIALA ORADEA</t>
  </si>
  <si>
    <t>AROBS TRANSILVANIA SOFTWARE SA</t>
  </si>
  <si>
    <t>FOMCO 2006 CRISTESTI</t>
  </si>
  <si>
    <t>PRO TYRES SRL ORADEA</t>
  </si>
  <si>
    <t>TECH-MASTERS TRADING ORADEA</t>
  </si>
  <si>
    <t>REMTOURS ROMANIA, ORADEA</t>
  </si>
  <si>
    <t>DOREX A J SRL ORADEA</t>
  </si>
  <si>
    <t>DRUMURI BIHOR SA ORADEA</t>
  </si>
  <si>
    <t>C.N. POSTA ROMANA SA BUCURESTI</t>
  </si>
  <si>
    <t>RER-RWE ECOLOG.SERV. SA ORADEA</t>
  </si>
  <si>
    <t>BARNETT MCCALL RECRUITMENT BUC</t>
  </si>
  <si>
    <t>AUTO BARA CO SRL ORADEA</t>
  </si>
  <si>
    <t>B.N.BUSINESS SRL ARAD</t>
  </si>
  <si>
    <t>BEHR SRL ORADEA</t>
  </si>
  <si>
    <t>CTCE SA PIATRA NEAMT</t>
  </si>
  <si>
    <t>CG&amp;GC HITECH SOLUTIONS SRL ORA</t>
  </si>
  <si>
    <t>G.I.G AUTOMOTIVE SRL ORADEA</t>
  </si>
  <si>
    <t>REDOXIM SRL GHIRODA</t>
  </si>
  <si>
    <t>RADCOM SRL BUCURESTI</t>
  </si>
  <si>
    <t>TOTEM COM SRL ORADEA</t>
  </si>
  <si>
    <t>TERMOFICARE ORADEA SA</t>
  </si>
  <si>
    <t>COMPANIA DE APA SA ORADEA</t>
  </si>
  <si>
    <t>RCS RDS SA BUCURESTI</t>
  </si>
  <si>
    <t>OMV ROMANIA MINERALOEL BUCURES</t>
  </si>
  <si>
    <t>Cheltuieli servicii bancare asimilate</t>
  </si>
  <si>
    <t>Plata fact. 48987 din 13/06/2016 (intern</t>
  </si>
  <si>
    <t>Total cheltuieli salariale prin casa</t>
  </si>
  <si>
    <t>MOL ROMANIA PETROLEUM PRO.CLUJ</t>
  </si>
  <si>
    <t>NIS PETROL SRL ORADEA</t>
  </si>
  <si>
    <t>EUROPLAST FENSTER SRL ORADEA</t>
  </si>
  <si>
    <t>AFORM SRL ORADEA</t>
  </si>
  <si>
    <t>LAMARSER SRL HAIEU</t>
  </si>
  <si>
    <t>FAN COURIER EXPRESS SRL BUCURE</t>
  </si>
  <si>
    <t>PIERRE COM SRL ORADEA</t>
  </si>
  <si>
    <t>PRAKTIKER ROMANIA VOLUNTARI</t>
  </si>
  <si>
    <t>DEDEMAN 73 ORADEA</t>
  </si>
  <si>
    <t>METRO CASH &amp;CARRY ORADEA</t>
  </si>
  <si>
    <t>BRICOSTORE ROMANIA SA BUCUREST</t>
  </si>
  <si>
    <t>ALTEX ROMANIA SRL PIATRA NEAMT</t>
  </si>
  <si>
    <t>AUTOHOF GROSSTANKSTELLE AUSTRI</t>
  </si>
  <si>
    <t>ARAL AURACH SUD GERMANIA</t>
  </si>
  <si>
    <t>Octombrie 2016</t>
  </si>
  <si>
    <t xml:space="preserve">Octombrie 2016 </t>
  </si>
  <si>
    <t>OCTOMBRIE</t>
  </si>
  <si>
    <t>INCHIRIAT</t>
  </si>
  <si>
    <t>TRANSP PERS</t>
  </si>
  <si>
    <t>BH11 VEH</t>
  </si>
  <si>
    <t>RESITA</t>
  </si>
  <si>
    <t>URTP</t>
  </si>
  <si>
    <t>SEDINTA CONSILIU DIR</t>
  </si>
  <si>
    <t>BHO8UVJ</t>
  </si>
  <si>
    <t>CLUJ NAPOCA</t>
  </si>
  <si>
    <t>ENELKO</t>
  </si>
  <si>
    <t>BH08UVJ</t>
  </si>
  <si>
    <t>LIBOR LASZLO</t>
  </si>
  <si>
    <t>PROGR IT</t>
  </si>
  <si>
    <t>IT</t>
  </si>
  <si>
    <t>VERES JANOS</t>
  </si>
  <si>
    <t>SEF BIR IT</t>
  </si>
  <si>
    <t>BUDAPESTA</t>
  </si>
  <si>
    <t>AUTOMIC</t>
  </si>
  <si>
    <t>OLANDA</t>
  </si>
  <si>
    <t>DIV FIRME</t>
  </si>
  <si>
    <t>VIZIONARE AUTOBUZE</t>
  </si>
  <si>
    <t>SZELL GABRIELA</t>
  </si>
  <si>
    <t>SEF BIR ACHIZ</t>
  </si>
  <si>
    <t>POP VIOREL</t>
  </si>
  <si>
    <t>DIR TEHN</t>
  </si>
  <si>
    <t>158A</t>
  </si>
  <si>
    <t>BALA ANDREI</t>
  </si>
  <si>
    <t>CIRCUIT BRAN</t>
  </si>
  <si>
    <t>TRANSPORT PERS</t>
  </si>
  <si>
    <t>BH12EXN</t>
  </si>
  <si>
    <t>MATES GHEORGHE</t>
  </si>
  <si>
    <t>BU12EXN</t>
  </si>
  <si>
    <t>CLUB FEROVIAR</t>
  </si>
  <si>
    <t>CIARNAU RADU</t>
  </si>
  <si>
    <t>TIMISOARA</t>
  </si>
  <si>
    <t>AEROPORT</t>
  </si>
  <si>
    <t>DIOFEER</t>
  </si>
  <si>
    <t>PIESE AUTO</t>
  </si>
  <si>
    <t>AUTO PERS</t>
  </si>
  <si>
    <t>GHIUCA LIANA</t>
  </si>
  <si>
    <t>BELGIA</t>
  </si>
  <si>
    <t>BRUXELLES</t>
  </si>
  <si>
    <t>ANULAT</t>
  </si>
  <si>
    <t xml:space="preserve">PAP ATTILA </t>
  </si>
  <si>
    <t>PASCANI</t>
  </si>
  <si>
    <t>ELECTROPUTERE</t>
  </si>
  <si>
    <t>VIZITA LUCRU</t>
  </si>
  <si>
    <t>MURESAN IOAN</t>
  </si>
  <si>
    <t>MAISTRU</t>
  </si>
  <si>
    <t>S1</t>
  </si>
  <si>
    <t>ILE IOAN</t>
  </si>
  <si>
    <t>SEF DEPOU</t>
  </si>
  <si>
    <t>31-Oct-16</t>
  </si>
  <si>
    <t>October  2016</t>
  </si>
  <si>
    <t>03-Oct-16</t>
  </si>
  <si>
    <t>Plata fact.458 din 30/08/2016</t>
  </si>
  <si>
    <t>05-Oct-16</t>
  </si>
  <si>
    <t>IAC MANAGEMENT SRL BUCURESTI</t>
  </si>
  <si>
    <t>Plata fact.2160065 din 18/08/2016</t>
  </si>
  <si>
    <t>Plata fact.13916 din 16/09/2016</t>
  </si>
  <si>
    <t>DAN RISK CONSULTING CORDAU</t>
  </si>
  <si>
    <t>Plata fact.87 din 03/10/2016</t>
  </si>
  <si>
    <t>10-Oct-16</t>
  </si>
  <si>
    <t>IVECO TRUCK SERVICES BUCURESTI</t>
  </si>
  <si>
    <t>Plata fact.3026442 din 05/10/2016</t>
  </si>
  <si>
    <t>Plata fact.160706147 din 28/07/2016(exte</t>
  </si>
  <si>
    <t>Plata fact.160901822 din 14/09/2016(exte</t>
  </si>
  <si>
    <t>Plata fact.160736 din 07/10/2016</t>
  </si>
  <si>
    <t>Plata fact.10329 din 03/10/2016</t>
  </si>
  <si>
    <t>13-Oct-16</t>
  </si>
  <si>
    <t>Plata fact.1500004658 din 13/09/2016</t>
  </si>
  <si>
    <t>Plata fact.3500131621 din 09/09/2016</t>
  </si>
  <si>
    <t>Plata fact.3500131632 din 09/09/2016</t>
  </si>
  <si>
    <t>Plata fact.3500127697 din 06/09/2016</t>
  </si>
  <si>
    <t>Plata fact.1500004423 din 01/09/2016</t>
  </si>
  <si>
    <t>Plata fact.20381 din 01/09/2016</t>
  </si>
  <si>
    <t>Plata fact.T711 din 09/09/2016</t>
  </si>
  <si>
    <t>Plata fact.T712 din 09/09/2016</t>
  </si>
  <si>
    <t>Plata fact.T637 din 05/09/2016</t>
  </si>
  <si>
    <t>Plata fact.2313816 din 08/09/2016</t>
  </si>
  <si>
    <t>Plata fact.2313815 din 08/09/2016</t>
  </si>
  <si>
    <t>Plata fact.2313771 din 05/09/2016</t>
  </si>
  <si>
    <t>Plata fact.2313780 din 06/09/2016</t>
  </si>
  <si>
    <t>Plata fact.2313781 din 06/09/2016</t>
  </si>
  <si>
    <t>Plata fact.4643 din 14/09/2016</t>
  </si>
  <si>
    <t>Plata fact.6373 din 16/09/2016</t>
  </si>
  <si>
    <t>Plata fact.8056 din 30/08/2016</t>
  </si>
  <si>
    <t>Plata fact.160900481 din 08/09/2016(exte</t>
  </si>
  <si>
    <t>Plata fact.160900040 din 01/09/2016(exte</t>
  </si>
  <si>
    <t>Plata fact.10696 din 06/09/2016</t>
  </si>
  <si>
    <t>Plata fact.3886201 din 22/09/2016</t>
  </si>
  <si>
    <t>Plata fact.6968 din 14/09/2016</t>
  </si>
  <si>
    <t>Plata fact.T9662 din 16/09/2016</t>
  </si>
  <si>
    <t>Plata fact.T10533 din 12/09/2016</t>
  </si>
  <si>
    <t>Plata fact.T10545 din 14/09/2016</t>
  </si>
  <si>
    <t>Plata fact.T10567 din 19/09/2016</t>
  </si>
  <si>
    <t>Plata fact.T10515 din 07/09/2016</t>
  </si>
  <si>
    <t>Plata fact.T10506 din 05/09/2016</t>
  </si>
  <si>
    <t>Plata fact.T6858 din 09/09/2016</t>
  </si>
  <si>
    <t>Plata fact.T6810 din 01/09/2016</t>
  </si>
  <si>
    <t>Plata fact.52971 din 01/09/2016</t>
  </si>
  <si>
    <t>HOFMANN AUTOTECH ROMANIA BUCUR</t>
  </si>
  <si>
    <t>Plata fact.1640990 din 12/09/2016</t>
  </si>
  <si>
    <t>IMPERIAL GLASS SRL PICLEU</t>
  </si>
  <si>
    <t>Plata fact.T2011134 din 19/09/2016</t>
  </si>
  <si>
    <t>Plata fact.T30202 din 09/09/2016</t>
  </si>
  <si>
    <t>Plata fact.7360 din 09/09/2016</t>
  </si>
  <si>
    <t>Plata fact.7351 din 02/09/2016</t>
  </si>
  <si>
    <t>Plata fact.7346 din 01/09/2016</t>
  </si>
  <si>
    <t>Plata fact.7348 din 02/09/2016</t>
  </si>
  <si>
    <t>Plata fact.5535707 din 07/09/2016</t>
  </si>
  <si>
    <t>Plata fact.4349 din 01/09/2016</t>
  </si>
  <si>
    <t>Plata fact.301757 din 01/09/2016</t>
  </si>
  <si>
    <t>Plata fact.13426 din 07/09/2016</t>
  </si>
  <si>
    <t>Plata fact.13437 din 09/09/2016</t>
  </si>
  <si>
    <t>Plata fact.13402 din 02/09/2016</t>
  </si>
  <si>
    <t>Plata fact.T173 din 31/08/2016</t>
  </si>
  <si>
    <t>Plata fact.2019817 din 31/08/2016</t>
  </si>
  <si>
    <t>RADAX SRL ORADEA</t>
  </si>
  <si>
    <t>Plata fact.T557 din 16/09/2016</t>
  </si>
  <si>
    <t>Plata fact.T25499 din 04/10/2016</t>
  </si>
  <si>
    <t>Plata fact.T25601 din 04/10/2016</t>
  </si>
  <si>
    <t>Plata fact.T25602 din 04/10/2016</t>
  </si>
  <si>
    <t>Plata fact.1158819 din 02/09/2016</t>
  </si>
  <si>
    <t>Plata fact.414018 din 07/09/2016</t>
  </si>
  <si>
    <t>Plata fact.2761 din 19/09/2016</t>
  </si>
  <si>
    <t>Plata fact.T750 din 14/09/2016</t>
  </si>
  <si>
    <t>SOCIET.ROMANA DE RADIODIFUZIUN</t>
  </si>
  <si>
    <t>Plata fact.23500 din 16/09/2016</t>
  </si>
  <si>
    <t>Plata fact.19882 din 19/09/2016</t>
  </si>
  <si>
    <t>Plata fact.238428 din 13/09/2016</t>
  </si>
  <si>
    <t>SIMBAC SA ORADEA</t>
  </si>
  <si>
    <t>Plata fact.1624 din 05/09/2016</t>
  </si>
  <si>
    <t>Plata fact.608386 din 12/09/2016</t>
  </si>
  <si>
    <t>Plata fact.608379 din 07/09/2016</t>
  </si>
  <si>
    <t>Plata fact.31298 din 12/09/2016</t>
  </si>
  <si>
    <t>Plata fact.1009450 din 05/09/2016</t>
  </si>
  <si>
    <t>Plata fact.T4788 din 14/09/2016</t>
  </si>
  <si>
    <t>Plata fact.162036 din 08/09/2016</t>
  </si>
  <si>
    <t>Plata fact.521499 din 02/09/2016</t>
  </si>
  <si>
    <t>Plata fact.92512 din 01/09/2016</t>
  </si>
  <si>
    <t>Plata fact.1606614953 din 15/09/2016</t>
  </si>
  <si>
    <t>Plata fact.4100000883 din 22/09/2016</t>
  </si>
  <si>
    <t>17-Oct-16</t>
  </si>
  <si>
    <t>Plata fact.14052 din 27/09/2016</t>
  </si>
  <si>
    <t>18-Oct-16</t>
  </si>
  <si>
    <t>Plata fact.248620475 din 20/09/2016</t>
  </si>
  <si>
    <t>Plata fact.241269 din 06/09/2016</t>
  </si>
  <si>
    <t>20-Oct-16</t>
  </si>
  <si>
    <t>Plata fact.751087 din 13/10/2016</t>
  </si>
  <si>
    <t>STAICU ANDREEA-CRISTINA ORD.</t>
  </si>
  <si>
    <t>Plata fact.T2179 din 14/10/2016</t>
  </si>
  <si>
    <t>Plata fact.160760 din 17/10/2016</t>
  </si>
  <si>
    <t>24-Oct-16</t>
  </si>
  <si>
    <t>asigurari</t>
  </si>
  <si>
    <t>Plata fact.14179 din 05/10/2016</t>
  </si>
  <si>
    <t>Plata fact.9799446 din 03/10/2016</t>
  </si>
  <si>
    <t>Plata fact.T2641 din 30/09/2016</t>
  </si>
  <si>
    <t>MUNICIPIUL ORADEA-ACT.ECONOMIC</t>
  </si>
  <si>
    <t>Plata fact.42240 din 03/10/2016</t>
  </si>
  <si>
    <t>Plata fact.4235615 din 01/10/2016</t>
  </si>
  <si>
    <t>25-Oct-16</t>
  </si>
  <si>
    <t>Plata fact.4019 din 14/10/2016</t>
  </si>
  <si>
    <t>Plata fact.T260 din 11/10/2016</t>
  </si>
  <si>
    <t>Plata fact.T261 din 11/10/2016</t>
  </si>
  <si>
    <t>28-Oct-16</t>
  </si>
  <si>
    <t>Plata fact.777 din 06/10/2016</t>
  </si>
  <si>
    <t>Plata fact.24717 din 04/10/2016</t>
  </si>
  <si>
    <t>Plata fact.24716 din 04/10/2016</t>
  </si>
  <si>
    <t>Plata fact.857 din 30/09/2016</t>
  </si>
  <si>
    <t>VANIO IMPEX SRL ORADEA</t>
  </si>
  <si>
    <t>Plata fact.T12376 din 21/09/2016</t>
  </si>
  <si>
    <t>SHOP GSM SRL RESITA</t>
  </si>
  <si>
    <t>Plata fact.1168/2016 din 07/10/2016</t>
  </si>
  <si>
    <t>06-Oct-16</t>
  </si>
  <si>
    <t>Plata fact.bf441 din 05/10/2016</t>
  </si>
  <si>
    <t>Plata fact.384 din 07/10/2016</t>
  </si>
  <si>
    <t>Plata fact.bf124 din 23/10/2016</t>
  </si>
  <si>
    <t>21-Oct-16</t>
  </si>
  <si>
    <t>Plata fact.bf151 din 16/10/2016</t>
  </si>
  <si>
    <t>Plata fact.bf224 din 11/10/2016</t>
  </si>
  <si>
    <t>26-Oct-16</t>
  </si>
  <si>
    <t>SOCAR PETROLEUM SA BUCURESTI</t>
  </si>
  <si>
    <t>Plata fact.bf242 din 22/10/2016</t>
  </si>
  <si>
    <t>Plata fact.269248 din 30/09/2016</t>
  </si>
  <si>
    <t>Plata fact.203765 din 30/09/2016</t>
  </si>
  <si>
    <t>Plata fact.2345736 din 30/09/2016</t>
  </si>
  <si>
    <t>Plata fact.45447995 din 14/10/2016</t>
  </si>
  <si>
    <t>Plata fact.42344191 din 06/10/2016</t>
  </si>
  <si>
    <t>Plata fact.42344192 din 06/10/2016</t>
  </si>
  <si>
    <t>11-Oct-16</t>
  </si>
  <si>
    <t>Plata fact.bf239 din 08/10/2016</t>
  </si>
  <si>
    <t>14-Oct-16</t>
  </si>
  <si>
    <t>BUCURESTI TURISM SA</t>
  </si>
  <si>
    <t>Plata fact.24485 din 11/10/2016</t>
  </si>
  <si>
    <t>Plata fact.bf53 din 27/10/2016</t>
  </si>
  <si>
    <t>MATELO COM SRL SUCEAVA</t>
  </si>
  <si>
    <t>Plata fact.35503 din 27/10/2016</t>
  </si>
  <si>
    <t>07-Oct-16</t>
  </si>
  <si>
    <t>Plata fact.5029513 din 06/10/2016</t>
  </si>
  <si>
    <t>Plata fact.6510023326 din 06/10/2016</t>
  </si>
  <si>
    <t>12-Oct-16</t>
  </si>
  <si>
    <t>Plata fact.5346 din 07/10/2016</t>
  </si>
  <si>
    <t>Plata fact.3160035516 din 11/10/2016</t>
  </si>
  <si>
    <t>16-Oct-16</t>
  </si>
  <si>
    <t>Plata fact.7300500740 din 14/10/2016</t>
  </si>
  <si>
    <t>Plata fact.7300600893 din 19/10/2016</t>
  </si>
  <si>
    <t>ATU IMP-EXP SRL ORADEA</t>
  </si>
  <si>
    <t>Plata fact.20142462 din 19/10/2016</t>
  </si>
  <si>
    <t>Plata fact.7300900756 din 24/10/2016</t>
  </si>
  <si>
    <t>27-Oct-16</t>
  </si>
  <si>
    <t>Plata fact.16510024583 din 24/10/2016</t>
  </si>
  <si>
    <t>Plata fact.7300201433 din 27/10/2016</t>
  </si>
  <si>
    <t>Plata fact.245006042 din 27/10/2016</t>
  </si>
  <si>
    <t>Plata fact.1651002465 din 25/10/2016</t>
  </si>
  <si>
    <t>Plata fact.1651024650 din 25/10/2016</t>
  </si>
  <si>
    <t>Plata fact. 160716 din 30/09/2016 (ext.)</t>
  </si>
  <si>
    <t>J J (PSV) MAGYARORSZAG KFT</t>
  </si>
  <si>
    <t>Plata fact. 2016/02704 din 19/09/2016 (e</t>
  </si>
  <si>
    <t>Plata fact. 160786 din 26/10/2016 (ext.)</t>
  </si>
  <si>
    <t>LONGHERSIN SRL TIMISOARA</t>
  </si>
  <si>
    <t>Plata fact. T590 din 15/09/2016 (intern)</t>
  </si>
  <si>
    <t>ANAR ADMIN.BAZINALA APA CRISUR</t>
  </si>
  <si>
    <t>Plata fact. 163016 din 03/10/2016 (inter</t>
  </si>
  <si>
    <t>PROEXCO SRL ORADEA</t>
  </si>
  <si>
    <t>Plata fact. T591 din 31/08/2016 (intern)</t>
  </si>
  <si>
    <t>CRETHEUS GENERAL SRL ORADEA</t>
  </si>
  <si>
    <t>Plata fact. 48 din 13/10/2016 int.</t>
  </si>
  <si>
    <t>SOCIETATEA MAGHIARA TEHNICO S</t>
  </si>
  <si>
    <t>Plata fact. 20744 din 07/10/2016 int.</t>
  </si>
  <si>
    <t>VARGA T FLORIAN I.IND.</t>
  </si>
  <si>
    <t>Plata fact. 107 din 12/10/2016 int.</t>
  </si>
  <si>
    <t>19-Oct-16</t>
  </si>
  <si>
    <t>INSTALPLUS SRL ORADEA</t>
  </si>
  <si>
    <t>Plata fact. 142 din 17/10/2016 int.</t>
  </si>
  <si>
    <t>Plata fact. bf36 din 17/10/2016 int.</t>
  </si>
  <si>
    <t>SELFI COM SRL ORADEA</t>
  </si>
  <si>
    <t>Plata fact. T23819 din 25/10/2016 int.</t>
  </si>
  <si>
    <t>C-TIN COM SRL ORADEA</t>
  </si>
  <si>
    <t>Plata fact. 1364 din 25/10/2016 int.</t>
  </si>
  <si>
    <t>Plata fact. 1301675402 din 27/10/2016 in</t>
  </si>
  <si>
    <t>Plata fact. 1300675403 din 26/10/2016 in</t>
  </si>
  <si>
    <t>Plata fact. 1298675401 din 24/10/2016 in</t>
  </si>
  <si>
    <t>TRANSILVANIA COMPLEX SA</t>
  </si>
  <si>
    <t>Plata fact. 239 din 26/10/2016 int.</t>
  </si>
  <si>
    <t>04-Oct-16</t>
  </si>
  <si>
    <t>B B EXPERT COM SRL BUCURESTI</t>
  </si>
  <si>
    <t>Chelt.doc. 4306 26/09/2016</t>
  </si>
  <si>
    <t>Chelt.doc. 2726754401 27/09/2016</t>
  </si>
  <si>
    <t>Chelt.doc. 6510022769 28/09/2016</t>
  </si>
  <si>
    <t>Chelt.doc. 18135 28/09/2016</t>
  </si>
  <si>
    <t>Chelt.doc. 7301000303 28/09/2016</t>
  </si>
  <si>
    <t>Chelt.doc. 7300900393 29/09/2016</t>
  </si>
  <si>
    <t>Chelt.doc. 2727 29/09/2016</t>
  </si>
  <si>
    <t>DIOFERR KFT</t>
  </si>
  <si>
    <t>Chelt.doc. 3377582 30/09/2016</t>
  </si>
  <si>
    <t>Chelt.doc. 2796754401 05/10/2016</t>
  </si>
  <si>
    <t>Chelt.doc. 284 30/09/2016</t>
  </si>
  <si>
    <t>Chelt.doc. 79 09/09/2016</t>
  </si>
  <si>
    <t>Chelt.doc. 85 09/09/2016</t>
  </si>
  <si>
    <t>Chelt.doc. 258 03/10/2016</t>
  </si>
  <si>
    <t>Chelt.doc. 20746 08/10/2016</t>
  </si>
  <si>
    <t>POPA &amp; HOM SRL ORADEA</t>
  </si>
  <si>
    <t>Chelt.doc. 1 03/10/2016</t>
  </si>
  <si>
    <t>Chelt.doc. 2 05/10/2016</t>
  </si>
  <si>
    <t>CARBENTA-COM SRL ORADEA</t>
  </si>
  <si>
    <t>Chelt.doc. 1740 11/10/2016</t>
  </si>
  <si>
    <t>Chelt.doc. 589034068 10/10/2016</t>
  </si>
  <si>
    <t>U.R.T.P.BUCURESTI</t>
  </si>
  <si>
    <t>Chelt.doc. 242 04/10/2016</t>
  </si>
  <si>
    <t>Chelt.doc. 589034017 04/10/2016</t>
  </si>
  <si>
    <t>Chelt.doc. 307 06/10/2016</t>
  </si>
  <si>
    <t>Chelt.doc. 314 06/10/2016</t>
  </si>
  <si>
    <t>Chelt.doc. 541 09/10/2016</t>
  </si>
  <si>
    <t>Chelt.doc. 469023697 08/10/2016</t>
  </si>
  <si>
    <t>Chelt.doc. 100 10/10/2016</t>
  </si>
  <si>
    <t>Chelt.doc. 7300700565 10/10/2016</t>
  </si>
  <si>
    <t>URGENT CARGUS SA MAGURELE</t>
  </si>
  <si>
    <t>Chelt.doc. 34747817 11/10/2016</t>
  </si>
  <si>
    <t>ESPRESSO SYSTEM GROUP BRASOV</t>
  </si>
  <si>
    <t>Chelt.doc. 2355 10/10/2016</t>
  </si>
  <si>
    <t>HOTEL ROOSTERHOEVE</t>
  </si>
  <si>
    <t>Chelt.doc. 44876 10/10/2016</t>
  </si>
  <si>
    <t>LEONARDO HOTEL MONCHENGLADBACH</t>
  </si>
  <si>
    <t>Chelt.doc. 36618 10/10/2016</t>
  </si>
  <si>
    <t>Chelt.doc. 222821 09/10/2016</t>
  </si>
  <si>
    <t>TANKSTELLE MANFRED AUSTRIA</t>
  </si>
  <si>
    <t>Chelt.doc. 24019 12/10/2016</t>
  </si>
  <si>
    <t>Chelt.doc. 3111 10/10/2016</t>
  </si>
  <si>
    <t>SHELL TANKCENTER ARNO OLANDA</t>
  </si>
  <si>
    <t>Chelt.doc. 193440403 11/10/2016</t>
  </si>
  <si>
    <t>OF.NAT.REG.COMER.-OF.TRIB.BIHO</t>
  </si>
  <si>
    <t>Chelt.doc. 1030581 17/10/2016</t>
  </si>
  <si>
    <t>Chelt.doc. 589034098 13/10/2016</t>
  </si>
  <si>
    <t>Chelt.doc. 225 14/10/2016</t>
  </si>
  <si>
    <t>Chelt.doc. 4292 19/10/2016</t>
  </si>
  <si>
    <t>Chelt.doc. 589034140 19/10/2016</t>
  </si>
  <si>
    <t>Chelt.doc. 589034152 19/10/2016</t>
  </si>
  <si>
    <t>Chelt.doc. 589034162 20/10/2016</t>
  </si>
  <si>
    <t>Chelt.doc. 9940865 19/10/2016</t>
  </si>
  <si>
    <t>NEVIS TRADE SRL ORADEA</t>
  </si>
  <si>
    <t>Chelt.doc. 9098 18/10/2016</t>
  </si>
  <si>
    <t>Chelt.doc. 9510 18/10/2016</t>
  </si>
  <si>
    <t>Chelt.doc. 9509 18/10/2016</t>
  </si>
  <si>
    <t>Chelt.doc. 9106 20/10/2016</t>
  </si>
  <si>
    <t>DUNEDIN TRADE SRL ORADEA</t>
  </si>
  <si>
    <t>Chelt.doc. 2048 18/10/2016</t>
  </si>
  <si>
    <t>Chelt.doc. 34748726 12/10/2016</t>
  </si>
  <si>
    <t>Chelt.doc. 557 19/10/2016</t>
  </si>
  <si>
    <t>Chelt.doc. 3377587 21/10/2016</t>
  </si>
  <si>
    <t>Chelt.doc. 3377588 21/10/2016</t>
  </si>
  <si>
    <t>Chelt.doc. 589034163 20/10/2016</t>
  </si>
  <si>
    <t>Chelt.doc. 589034231 26/10/2016</t>
  </si>
  <si>
    <t>Chelt.doc. 589034230 26/10/2016</t>
  </si>
  <si>
    <t>Chelt.doc. 589034229 26/10/2016</t>
  </si>
  <si>
    <t>Chelt.doc. 589034228 26/10/2016</t>
  </si>
  <si>
    <t>Chelt.doc. 589034227 26/10/2016</t>
  </si>
  <si>
    <t>Chelt.doc. 589034226 26/10/2016</t>
  </si>
  <si>
    <t>Chelt.doc. 589034225 26/10/2016</t>
  </si>
  <si>
    <t>Chelt.doc. 589034224 26/10/2016</t>
  </si>
  <si>
    <t>Chelt.doc. 589034223 26/10/2016</t>
  </si>
  <si>
    <t>Chelt.doc. 589034222 26/10/2016</t>
  </si>
  <si>
    <t>Chelt.doc. 520 25/10/2016</t>
  </si>
  <si>
    <t>Chelt.doc. 589034237 27/10/2016</t>
  </si>
  <si>
    <t>Chelt.doc. 517 25/10/2016</t>
  </si>
  <si>
    <t>Chelt.doc.1567701 12/10/2016 intern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</si>
</sst>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dd/mm/yyyy"/>
    <numFmt numFmtId="178" formatCode="[$-409]d\-m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2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3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14" xfId="0" applyNumberFormat="1" applyBorder="1" applyAlignment="1">
      <alignment horizontal="center" wrapText="1"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wrapText="1"/>
    </xf>
    <xf numFmtId="1" fontId="20" fillId="0" borderId="11" xfId="0" applyNumberFormat="1" applyFont="1" applyBorder="1" applyAlignment="1">
      <alignment horizontal="center" wrapText="1"/>
    </xf>
    <xf numFmtId="2" fontId="0" fillId="0" borderId="16" xfId="0" applyNumberFormat="1" applyBorder="1" applyAlignment="1">
      <alignment horizontal="right"/>
    </xf>
    <xf numFmtId="1" fontId="0" fillId="0" borderId="16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155"/>
  <sheetViews>
    <sheetView tabSelected="1" zoomScalePageLayoutView="0" workbookViewId="0" topLeftCell="A1">
      <selection activeCell="D159" sqref="D15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4" t="s">
        <v>37</v>
      </c>
      <c r="E4" s="74"/>
      <c r="F4" s="51" t="s">
        <v>148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68" t="s">
        <v>29</v>
      </c>
      <c r="D7" s="69"/>
      <c r="E7" s="69"/>
      <c r="F7" s="70"/>
    </row>
    <row r="8" spans="2:6" ht="15">
      <c r="B8" s="36">
        <v>1</v>
      </c>
      <c r="C8" s="47" t="s">
        <v>202</v>
      </c>
      <c r="D8" s="47">
        <v>1905613.99</v>
      </c>
      <c r="E8" s="47" t="s">
        <v>203</v>
      </c>
      <c r="F8" s="48" t="s">
        <v>67</v>
      </c>
    </row>
    <row r="9" spans="2:6" ht="15.75" thickBot="1">
      <c r="B9" s="37"/>
      <c r="C9" s="6"/>
      <c r="D9" s="22"/>
      <c r="E9" s="6"/>
      <c r="F9" s="7"/>
    </row>
    <row r="10" spans="2:6" ht="15.75" thickBot="1">
      <c r="B10" s="15" t="s">
        <v>6</v>
      </c>
      <c r="C10" s="71" t="s">
        <v>30</v>
      </c>
      <c r="D10" s="72"/>
      <c r="E10" s="72"/>
      <c r="F10" s="73"/>
    </row>
    <row r="11" spans="2:6" ht="15">
      <c r="B11" s="36">
        <v>1</v>
      </c>
      <c r="C11" s="47" t="s">
        <v>204</v>
      </c>
      <c r="D11" s="47">
        <v>4787.13</v>
      </c>
      <c r="E11" s="47" t="s">
        <v>123</v>
      </c>
      <c r="F11" s="48" t="s">
        <v>205</v>
      </c>
    </row>
    <row r="12" spans="2:6" ht="15">
      <c r="B12" s="38">
        <f>B11+1</f>
        <v>2</v>
      </c>
      <c r="C12" s="3" t="s">
        <v>206</v>
      </c>
      <c r="D12" s="3">
        <v>4864.6</v>
      </c>
      <c r="E12" s="3" t="s">
        <v>207</v>
      </c>
      <c r="F12" s="4" t="s">
        <v>208</v>
      </c>
    </row>
    <row r="13" spans="2:6" ht="15">
      <c r="B13" s="38">
        <f aca="true" t="shared" si="0" ref="B13:B76">B12+1</f>
        <v>3</v>
      </c>
      <c r="C13" s="3" t="s">
        <v>206</v>
      </c>
      <c r="D13" s="3">
        <v>133127.69</v>
      </c>
      <c r="E13" s="3" t="s">
        <v>93</v>
      </c>
      <c r="F13" s="4" t="s">
        <v>209</v>
      </c>
    </row>
    <row r="14" spans="2:6" ht="15">
      <c r="B14" s="38">
        <f t="shared" si="0"/>
        <v>4</v>
      </c>
      <c r="C14" s="3" t="s">
        <v>206</v>
      </c>
      <c r="D14" s="3">
        <v>1200</v>
      </c>
      <c r="E14" s="3" t="s">
        <v>210</v>
      </c>
      <c r="F14" s="4" t="s">
        <v>211</v>
      </c>
    </row>
    <row r="15" spans="2:6" ht="15">
      <c r="B15" s="38">
        <f t="shared" si="0"/>
        <v>5</v>
      </c>
      <c r="C15" s="3" t="s">
        <v>212</v>
      </c>
      <c r="D15" s="3">
        <v>2441.96</v>
      </c>
      <c r="E15" s="3" t="s">
        <v>213</v>
      </c>
      <c r="F15" s="4" t="s">
        <v>214</v>
      </c>
    </row>
    <row r="16" spans="2:6" ht="15">
      <c r="B16" s="38">
        <f t="shared" si="0"/>
        <v>6</v>
      </c>
      <c r="C16" s="3" t="s">
        <v>212</v>
      </c>
      <c r="D16" s="3">
        <v>1214.14</v>
      </c>
      <c r="E16" s="3" t="s">
        <v>76</v>
      </c>
      <c r="F16" s="4" t="s">
        <v>215</v>
      </c>
    </row>
    <row r="17" spans="2:6" ht="15">
      <c r="B17" s="38">
        <f t="shared" si="0"/>
        <v>7</v>
      </c>
      <c r="C17" s="3" t="s">
        <v>212</v>
      </c>
      <c r="D17" s="3">
        <v>-786.48</v>
      </c>
      <c r="E17" s="3" t="s">
        <v>76</v>
      </c>
      <c r="F17" s="4" t="s">
        <v>216</v>
      </c>
    </row>
    <row r="18" spans="2:6" ht="15">
      <c r="B18" s="38">
        <f t="shared" si="0"/>
        <v>8</v>
      </c>
      <c r="C18" s="3" t="s">
        <v>212</v>
      </c>
      <c r="D18" s="3">
        <v>998</v>
      </c>
      <c r="E18" s="3" t="s">
        <v>112</v>
      </c>
      <c r="F18" s="4" t="s">
        <v>217</v>
      </c>
    </row>
    <row r="19" spans="2:16" ht="15">
      <c r="B19" s="38">
        <f t="shared" si="0"/>
        <v>9</v>
      </c>
      <c r="C19" s="3" t="s">
        <v>212</v>
      </c>
      <c r="D19" s="3">
        <v>1500</v>
      </c>
      <c r="E19" s="3" t="s">
        <v>74</v>
      </c>
      <c r="F19" s="4" t="s">
        <v>218</v>
      </c>
      <c r="J19" s="8"/>
      <c r="K19" s="8"/>
      <c r="L19" s="8"/>
      <c r="M19" s="8"/>
      <c r="N19" s="8"/>
      <c r="O19" s="8"/>
      <c r="P19" s="8"/>
    </row>
    <row r="20" spans="2:16" ht="15">
      <c r="B20" s="38">
        <f t="shared" si="0"/>
        <v>10</v>
      </c>
      <c r="C20" s="3" t="s">
        <v>219</v>
      </c>
      <c r="D20" s="3">
        <v>-16.2</v>
      </c>
      <c r="E20" s="3" t="s">
        <v>71</v>
      </c>
      <c r="F20" s="4" t="s">
        <v>220</v>
      </c>
      <c r="J20" s="8"/>
      <c r="K20" s="8"/>
      <c r="L20" s="8"/>
      <c r="M20" s="8"/>
      <c r="N20" s="8"/>
      <c r="O20" s="8"/>
      <c r="P20" s="8"/>
    </row>
    <row r="21" spans="2:16" ht="15">
      <c r="B21" s="38">
        <f t="shared" si="0"/>
        <v>11</v>
      </c>
      <c r="C21" s="3" t="s">
        <v>219</v>
      </c>
      <c r="D21" s="3">
        <v>74.16</v>
      </c>
      <c r="E21" s="3" t="s">
        <v>71</v>
      </c>
      <c r="F21" s="4" t="s">
        <v>221</v>
      </c>
      <c r="J21" s="8"/>
      <c r="K21" s="9"/>
      <c r="L21" s="8"/>
      <c r="M21" s="8"/>
      <c r="N21" s="8"/>
      <c r="O21" s="8"/>
      <c r="P21" s="8"/>
    </row>
    <row r="22" spans="2:16" ht="15">
      <c r="B22" s="38">
        <f t="shared" si="0"/>
        <v>12</v>
      </c>
      <c r="C22" s="3" t="s">
        <v>219</v>
      </c>
      <c r="D22" s="3">
        <v>32.4</v>
      </c>
      <c r="E22" s="3" t="s">
        <v>71</v>
      </c>
      <c r="F22" s="4" t="s">
        <v>222</v>
      </c>
      <c r="J22" s="8"/>
      <c r="K22" s="9"/>
      <c r="L22" s="67"/>
      <c r="M22" s="67"/>
      <c r="N22" s="67"/>
      <c r="O22" s="67"/>
      <c r="P22" s="8"/>
    </row>
    <row r="23" spans="2:16" ht="15">
      <c r="B23" s="38">
        <f t="shared" si="0"/>
        <v>13</v>
      </c>
      <c r="C23" s="3" t="s">
        <v>219</v>
      </c>
      <c r="D23" s="3">
        <v>97.8</v>
      </c>
      <c r="E23" s="3" t="s">
        <v>71</v>
      </c>
      <c r="F23" s="4" t="s">
        <v>223</v>
      </c>
      <c r="J23" s="8"/>
      <c r="K23" s="9"/>
      <c r="L23" s="8"/>
      <c r="M23" s="8"/>
      <c r="N23" s="8"/>
      <c r="O23" s="8"/>
      <c r="P23" s="8"/>
    </row>
    <row r="24" spans="2:16" ht="15">
      <c r="B24" s="38">
        <f t="shared" si="0"/>
        <v>14</v>
      </c>
      <c r="C24" s="3" t="s">
        <v>219</v>
      </c>
      <c r="D24" s="3">
        <v>-97.8</v>
      </c>
      <c r="E24" s="3" t="s">
        <v>71</v>
      </c>
      <c r="F24" s="4" t="s">
        <v>224</v>
      </c>
      <c r="J24" s="8"/>
      <c r="K24" s="9"/>
      <c r="L24" s="8"/>
      <c r="M24" s="8"/>
      <c r="N24" s="8"/>
      <c r="O24" s="8"/>
      <c r="P24" s="8"/>
    </row>
    <row r="25" spans="2:16" ht="15">
      <c r="B25" s="38">
        <f t="shared" si="0"/>
        <v>15</v>
      </c>
      <c r="C25" s="3" t="s">
        <v>219</v>
      </c>
      <c r="D25" s="3">
        <v>799.99</v>
      </c>
      <c r="E25" s="3" t="s">
        <v>69</v>
      </c>
      <c r="F25" s="4" t="s">
        <v>225</v>
      </c>
      <c r="J25" s="8"/>
      <c r="K25" s="9"/>
      <c r="L25" s="8"/>
      <c r="M25" s="8"/>
      <c r="N25" s="8"/>
      <c r="O25" s="8"/>
      <c r="P25" s="8"/>
    </row>
    <row r="26" spans="2:16" ht="15">
      <c r="B26" s="38">
        <f t="shared" si="0"/>
        <v>16</v>
      </c>
      <c r="C26" s="3" t="s">
        <v>219</v>
      </c>
      <c r="D26" s="3">
        <v>267.85</v>
      </c>
      <c r="E26" s="3" t="s">
        <v>70</v>
      </c>
      <c r="F26" s="4" t="s">
        <v>226</v>
      </c>
      <c r="J26" s="8"/>
      <c r="K26" s="9"/>
      <c r="L26" s="8"/>
      <c r="M26" s="8"/>
      <c r="N26" s="8"/>
      <c r="O26" s="8"/>
      <c r="P26" s="8"/>
    </row>
    <row r="27" spans="2:16" ht="15">
      <c r="B27" s="38">
        <f t="shared" si="0"/>
        <v>17</v>
      </c>
      <c r="C27" s="3" t="s">
        <v>219</v>
      </c>
      <c r="D27" s="3">
        <v>630.82</v>
      </c>
      <c r="E27" s="3" t="s">
        <v>70</v>
      </c>
      <c r="F27" s="4" t="s">
        <v>227</v>
      </c>
      <c r="J27" s="8"/>
      <c r="K27" s="9"/>
      <c r="L27" s="67"/>
      <c r="M27" s="67"/>
      <c r="N27" s="67"/>
      <c r="O27" s="67"/>
      <c r="P27" s="8"/>
    </row>
    <row r="28" spans="2:16" ht="15">
      <c r="B28" s="38">
        <f t="shared" si="0"/>
        <v>18</v>
      </c>
      <c r="C28" s="3" t="s">
        <v>219</v>
      </c>
      <c r="D28" s="3">
        <v>1125.66</v>
      </c>
      <c r="E28" s="3" t="s">
        <v>68</v>
      </c>
      <c r="F28" s="4" t="s">
        <v>228</v>
      </c>
      <c r="J28" s="8"/>
      <c r="K28" s="9"/>
      <c r="L28" s="8"/>
      <c r="M28" s="8"/>
      <c r="N28" s="8"/>
      <c r="O28" s="8"/>
      <c r="P28" s="8"/>
    </row>
    <row r="29" spans="2:16" ht="15">
      <c r="B29" s="38">
        <f t="shared" si="0"/>
        <v>19</v>
      </c>
      <c r="C29" s="3" t="s">
        <v>219</v>
      </c>
      <c r="D29" s="3">
        <v>828</v>
      </c>
      <c r="E29" s="3" t="s">
        <v>119</v>
      </c>
      <c r="F29" s="4" t="s">
        <v>229</v>
      </c>
      <c r="J29" s="8"/>
      <c r="K29" s="9"/>
      <c r="L29" s="8"/>
      <c r="M29" s="8"/>
      <c r="N29" s="8"/>
      <c r="O29" s="8"/>
      <c r="P29" s="8"/>
    </row>
    <row r="30" spans="2:16" ht="15">
      <c r="B30" s="38">
        <f t="shared" si="0"/>
        <v>20</v>
      </c>
      <c r="C30" s="3" t="s">
        <v>219</v>
      </c>
      <c r="D30" s="3">
        <v>165.6</v>
      </c>
      <c r="E30" s="3" t="s">
        <v>119</v>
      </c>
      <c r="F30" s="4" t="s">
        <v>230</v>
      </c>
      <c r="J30" s="8"/>
      <c r="K30" s="9"/>
      <c r="L30" s="8"/>
      <c r="M30" s="8"/>
      <c r="N30" s="8"/>
      <c r="O30" s="8"/>
      <c r="P30" s="8"/>
    </row>
    <row r="31" spans="2:16" ht="15">
      <c r="B31" s="38">
        <f t="shared" si="0"/>
        <v>21</v>
      </c>
      <c r="C31" s="3" t="s">
        <v>219</v>
      </c>
      <c r="D31" s="3">
        <v>276</v>
      </c>
      <c r="E31" s="3" t="s">
        <v>119</v>
      </c>
      <c r="F31" s="4" t="s">
        <v>231</v>
      </c>
      <c r="J31" s="8"/>
      <c r="K31" s="9"/>
      <c r="L31" s="8"/>
      <c r="M31" s="8"/>
      <c r="N31" s="8"/>
      <c r="O31" s="8"/>
      <c r="P31" s="8"/>
    </row>
    <row r="32" spans="2:16" ht="15">
      <c r="B32" s="38">
        <f t="shared" si="0"/>
        <v>22</v>
      </c>
      <c r="C32" s="3" t="s">
        <v>219</v>
      </c>
      <c r="D32" s="3">
        <v>102.66</v>
      </c>
      <c r="E32" s="3" t="s">
        <v>119</v>
      </c>
      <c r="F32" s="4" t="s">
        <v>232</v>
      </c>
      <c r="J32" s="8"/>
      <c r="K32" s="9"/>
      <c r="L32" s="8"/>
      <c r="M32" s="8"/>
      <c r="N32" s="8"/>
      <c r="O32" s="8"/>
      <c r="P32" s="8"/>
    </row>
    <row r="33" spans="2:16" ht="15">
      <c r="B33" s="38">
        <f t="shared" si="0"/>
        <v>23</v>
      </c>
      <c r="C33" s="3" t="s">
        <v>219</v>
      </c>
      <c r="D33" s="3">
        <v>183.77</v>
      </c>
      <c r="E33" s="3" t="s">
        <v>119</v>
      </c>
      <c r="F33" s="4" t="s">
        <v>233</v>
      </c>
      <c r="J33" s="8"/>
      <c r="K33" s="8"/>
      <c r="L33" s="8"/>
      <c r="M33" s="8"/>
      <c r="N33" s="8"/>
      <c r="O33" s="8"/>
      <c r="P33" s="8"/>
    </row>
    <row r="34" spans="2:16" ht="15">
      <c r="B34" s="38">
        <f t="shared" si="0"/>
        <v>24</v>
      </c>
      <c r="C34" s="3" t="s">
        <v>219</v>
      </c>
      <c r="D34" s="3">
        <v>2040</v>
      </c>
      <c r="E34" s="3" t="s">
        <v>120</v>
      </c>
      <c r="F34" s="4" t="s">
        <v>234</v>
      </c>
      <c r="J34" s="8"/>
      <c r="K34" s="8"/>
      <c r="L34" s="8"/>
      <c r="M34" s="8"/>
      <c r="N34" s="8"/>
      <c r="O34" s="8"/>
      <c r="P34" s="8"/>
    </row>
    <row r="35" spans="2:6" ht="15">
      <c r="B35" s="38">
        <f t="shared" si="0"/>
        <v>25</v>
      </c>
      <c r="C35" s="3" t="s">
        <v>219</v>
      </c>
      <c r="D35" s="3">
        <v>1737.6</v>
      </c>
      <c r="E35" s="3" t="s">
        <v>72</v>
      </c>
      <c r="F35" s="4" t="s">
        <v>235</v>
      </c>
    </row>
    <row r="36" spans="2:6" ht="15">
      <c r="B36" s="38">
        <f t="shared" si="0"/>
        <v>26</v>
      </c>
      <c r="C36" s="3" t="s">
        <v>219</v>
      </c>
      <c r="D36" s="3">
        <v>3706.8</v>
      </c>
      <c r="E36" s="3" t="s">
        <v>122</v>
      </c>
      <c r="F36" s="4" t="s">
        <v>236</v>
      </c>
    </row>
    <row r="37" spans="2:6" ht="15">
      <c r="B37" s="38">
        <f t="shared" si="0"/>
        <v>27</v>
      </c>
      <c r="C37" s="3" t="s">
        <v>219</v>
      </c>
      <c r="D37" s="3">
        <v>210</v>
      </c>
      <c r="E37" s="3" t="s">
        <v>76</v>
      </c>
      <c r="F37" s="4" t="s">
        <v>237</v>
      </c>
    </row>
    <row r="38" spans="2:6" ht="15">
      <c r="B38" s="38">
        <f t="shared" si="0"/>
        <v>28</v>
      </c>
      <c r="C38" s="3" t="s">
        <v>219</v>
      </c>
      <c r="D38" s="3">
        <v>840</v>
      </c>
      <c r="E38" s="3" t="s">
        <v>76</v>
      </c>
      <c r="F38" s="4" t="s">
        <v>238</v>
      </c>
    </row>
    <row r="39" spans="2:6" ht="15">
      <c r="B39" s="38">
        <f t="shared" si="0"/>
        <v>29</v>
      </c>
      <c r="C39" s="3" t="s">
        <v>219</v>
      </c>
      <c r="D39" s="3">
        <v>453.3</v>
      </c>
      <c r="E39" s="3" t="s">
        <v>75</v>
      </c>
      <c r="F39" s="4" t="s">
        <v>239</v>
      </c>
    </row>
    <row r="40" spans="2:6" ht="15">
      <c r="B40" s="38">
        <f t="shared" si="0"/>
        <v>30</v>
      </c>
      <c r="C40" s="3" t="s">
        <v>219</v>
      </c>
      <c r="D40" s="3">
        <v>96.14</v>
      </c>
      <c r="E40" s="3" t="s">
        <v>121</v>
      </c>
      <c r="F40" s="4" t="s">
        <v>240</v>
      </c>
    </row>
    <row r="41" spans="2:6" ht="15">
      <c r="B41" s="38">
        <f t="shared" si="0"/>
        <v>31</v>
      </c>
      <c r="C41" s="3" t="s">
        <v>219</v>
      </c>
      <c r="D41" s="3">
        <v>2036</v>
      </c>
      <c r="E41" s="3" t="s">
        <v>114</v>
      </c>
      <c r="F41" s="4" t="s">
        <v>241</v>
      </c>
    </row>
    <row r="42" spans="2:6" ht="15">
      <c r="B42" s="38">
        <f t="shared" si="0"/>
        <v>32</v>
      </c>
      <c r="C42" s="3" t="s">
        <v>219</v>
      </c>
      <c r="D42" s="3">
        <v>532.4</v>
      </c>
      <c r="E42" s="3" t="s">
        <v>113</v>
      </c>
      <c r="F42" s="4" t="s">
        <v>242</v>
      </c>
    </row>
    <row r="43" spans="2:6" ht="15">
      <c r="B43" s="38">
        <f t="shared" si="0"/>
        <v>33</v>
      </c>
      <c r="C43" s="3" t="s">
        <v>219</v>
      </c>
      <c r="D43" s="3">
        <v>80.22</v>
      </c>
      <c r="E43" s="3" t="s">
        <v>77</v>
      </c>
      <c r="F43" s="4" t="s">
        <v>243</v>
      </c>
    </row>
    <row r="44" spans="2:6" ht="15">
      <c r="B44" s="38">
        <f t="shared" si="0"/>
        <v>34</v>
      </c>
      <c r="C44" s="3" t="s">
        <v>219</v>
      </c>
      <c r="D44" s="3">
        <v>120.33</v>
      </c>
      <c r="E44" s="3" t="s">
        <v>77</v>
      </c>
      <c r="F44" s="4" t="s">
        <v>244</v>
      </c>
    </row>
    <row r="45" spans="2:6" ht="15">
      <c r="B45" s="38">
        <f t="shared" si="0"/>
        <v>35</v>
      </c>
      <c r="C45" s="3" t="s">
        <v>219</v>
      </c>
      <c r="D45" s="3">
        <v>80.22</v>
      </c>
      <c r="E45" s="3" t="s">
        <v>77</v>
      </c>
      <c r="F45" s="4" t="s">
        <v>245</v>
      </c>
    </row>
    <row r="46" spans="2:6" ht="15">
      <c r="B46" s="38">
        <f t="shared" si="0"/>
        <v>36</v>
      </c>
      <c r="C46" s="3" t="s">
        <v>219</v>
      </c>
      <c r="D46" s="3">
        <v>120.34</v>
      </c>
      <c r="E46" s="3" t="s">
        <v>77</v>
      </c>
      <c r="F46" s="4" t="s">
        <v>246</v>
      </c>
    </row>
    <row r="47" spans="2:6" ht="15">
      <c r="B47" s="38">
        <f t="shared" si="0"/>
        <v>37</v>
      </c>
      <c r="C47" s="3" t="s">
        <v>219</v>
      </c>
      <c r="D47" s="3">
        <v>80.22</v>
      </c>
      <c r="E47" s="3" t="s">
        <v>77</v>
      </c>
      <c r="F47" s="4" t="s">
        <v>247</v>
      </c>
    </row>
    <row r="48" spans="2:6" ht="15">
      <c r="B48" s="38">
        <f t="shared" si="0"/>
        <v>38</v>
      </c>
      <c r="C48" s="3" t="s">
        <v>219</v>
      </c>
      <c r="D48" s="3">
        <v>211.2</v>
      </c>
      <c r="E48" s="3" t="s">
        <v>78</v>
      </c>
      <c r="F48" s="4" t="s">
        <v>248</v>
      </c>
    </row>
    <row r="49" spans="2:6" ht="15">
      <c r="B49" s="38">
        <f t="shared" si="0"/>
        <v>39</v>
      </c>
      <c r="C49" s="3" t="s">
        <v>219</v>
      </c>
      <c r="D49" s="3">
        <v>104.47</v>
      </c>
      <c r="E49" s="3" t="s">
        <v>78</v>
      </c>
      <c r="F49" s="4" t="s">
        <v>249</v>
      </c>
    </row>
    <row r="50" spans="2:6" ht="15">
      <c r="B50" s="38">
        <f t="shared" si="0"/>
        <v>40</v>
      </c>
      <c r="C50" s="3" t="s">
        <v>219</v>
      </c>
      <c r="D50" s="3">
        <v>480</v>
      </c>
      <c r="E50" s="3" t="s">
        <v>109</v>
      </c>
      <c r="F50" s="4" t="s">
        <v>250</v>
      </c>
    </row>
    <row r="51" spans="2:6" ht="15">
      <c r="B51" s="38">
        <f t="shared" si="0"/>
        <v>41</v>
      </c>
      <c r="C51" s="3" t="s">
        <v>219</v>
      </c>
      <c r="D51" s="3">
        <v>1877.59</v>
      </c>
      <c r="E51" s="3" t="s">
        <v>251</v>
      </c>
      <c r="F51" s="4" t="s">
        <v>252</v>
      </c>
    </row>
    <row r="52" spans="2:6" ht="15">
      <c r="B52" s="38">
        <f t="shared" si="0"/>
        <v>42</v>
      </c>
      <c r="C52" s="3" t="s">
        <v>219</v>
      </c>
      <c r="D52" s="3">
        <v>2075.2</v>
      </c>
      <c r="E52" s="3" t="s">
        <v>253</v>
      </c>
      <c r="F52" s="4" t="s">
        <v>254</v>
      </c>
    </row>
    <row r="53" spans="2:6" ht="15">
      <c r="B53" s="38">
        <f t="shared" si="0"/>
        <v>43</v>
      </c>
      <c r="C53" s="3" t="s">
        <v>219</v>
      </c>
      <c r="D53" s="3">
        <v>232.8</v>
      </c>
      <c r="E53" s="3" t="s">
        <v>79</v>
      </c>
      <c r="F53" s="4" t="s">
        <v>255</v>
      </c>
    </row>
    <row r="54" spans="2:6" ht="15">
      <c r="B54" s="38">
        <f t="shared" si="0"/>
        <v>44</v>
      </c>
      <c r="C54" s="3" t="s">
        <v>219</v>
      </c>
      <c r="D54" s="3">
        <v>17.42</v>
      </c>
      <c r="E54" s="3" t="s">
        <v>80</v>
      </c>
      <c r="F54" s="4" t="s">
        <v>256</v>
      </c>
    </row>
    <row r="55" spans="2:6" ht="15">
      <c r="B55" s="38">
        <f t="shared" si="0"/>
        <v>45</v>
      </c>
      <c r="C55" s="3" t="s">
        <v>219</v>
      </c>
      <c r="D55" s="3">
        <v>2736</v>
      </c>
      <c r="E55" s="3" t="s">
        <v>80</v>
      </c>
      <c r="F55" s="4" t="s">
        <v>257</v>
      </c>
    </row>
    <row r="56" spans="2:6" ht="15">
      <c r="B56" s="38">
        <f t="shared" si="0"/>
        <v>46</v>
      </c>
      <c r="C56" s="3" t="s">
        <v>219</v>
      </c>
      <c r="D56" s="3">
        <v>606.12</v>
      </c>
      <c r="E56" s="3" t="s">
        <v>80</v>
      </c>
      <c r="F56" s="4" t="s">
        <v>258</v>
      </c>
    </row>
    <row r="57" spans="2:6" ht="15">
      <c r="B57" s="38">
        <f t="shared" si="0"/>
        <v>47</v>
      </c>
      <c r="C57" s="3" t="s">
        <v>219</v>
      </c>
      <c r="D57" s="3">
        <v>324</v>
      </c>
      <c r="E57" s="3" t="s">
        <v>80</v>
      </c>
      <c r="F57" s="4" t="s">
        <v>259</v>
      </c>
    </row>
    <row r="58" spans="2:6" ht="15">
      <c r="B58" s="38">
        <f t="shared" si="0"/>
        <v>48</v>
      </c>
      <c r="C58" s="3" t="s">
        <v>219</v>
      </c>
      <c r="D58" s="3">
        <v>1912.68</v>
      </c>
      <c r="E58" s="3" t="s">
        <v>81</v>
      </c>
      <c r="F58" s="4" t="s">
        <v>260</v>
      </c>
    </row>
    <row r="59" spans="2:6" ht="15">
      <c r="B59" s="38">
        <f t="shared" si="0"/>
        <v>49</v>
      </c>
      <c r="C59" s="3" t="s">
        <v>219</v>
      </c>
      <c r="D59" s="3">
        <v>1544.4</v>
      </c>
      <c r="E59" s="3" t="s">
        <v>82</v>
      </c>
      <c r="F59" s="4" t="s">
        <v>261</v>
      </c>
    </row>
    <row r="60" spans="2:6" ht="15">
      <c r="B60" s="38">
        <f t="shared" si="0"/>
        <v>50</v>
      </c>
      <c r="C60" s="3" t="s">
        <v>219</v>
      </c>
      <c r="D60" s="3">
        <v>1104</v>
      </c>
      <c r="E60" s="3" t="s">
        <v>83</v>
      </c>
      <c r="F60" s="4" t="s">
        <v>262</v>
      </c>
    </row>
    <row r="61" spans="2:6" ht="15">
      <c r="B61" s="38">
        <f t="shared" si="0"/>
        <v>51</v>
      </c>
      <c r="C61" s="3" t="s">
        <v>219</v>
      </c>
      <c r="D61" s="3">
        <v>1953.6</v>
      </c>
      <c r="E61" s="3" t="s">
        <v>110</v>
      </c>
      <c r="F61" s="4" t="s">
        <v>263</v>
      </c>
    </row>
    <row r="62" spans="2:6" ht="15">
      <c r="B62" s="38">
        <f t="shared" si="0"/>
        <v>52</v>
      </c>
      <c r="C62" s="3" t="s">
        <v>219</v>
      </c>
      <c r="D62" s="3">
        <v>1802.4</v>
      </c>
      <c r="E62" s="3" t="s">
        <v>110</v>
      </c>
      <c r="F62" s="4" t="s">
        <v>264</v>
      </c>
    </row>
    <row r="63" spans="2:6" ht="15">
      <c r="B63" s="38">
        <f t="shared" si="0"/>
        <v>53</v>
      </c>
      <c r="C63" s="3" t="s">
        <v>219</v>
      </c>
      <c r="D63" s="3">
        <v>1802.4</v>
      </c>
      <c r="E63" s="3" t="s">
        <v>110</v>
      </c>
      <c r="F63" s="4" t="s">
        <v>265</v>
      </c>
    </row>
    <row r="64" spans="2:6" ht="15">
      <c r="B64" s="38">
        <f t="shared" si="0"/>
        <v>54</v>
      </c>
      <c r="C64" s="3" t="s">
        <v>219</v>
      </c>
      <c r="D64" s="3">
        <v>17312.26</v>
      </c>
      <c r="E64" s="3" t="s">
        <v>99</v>
      </c>
      <c r="F64" s="4" t="s">
        <v>266</v>
      </c>
    </row>
    <row r="65" spans="2:6" ht="15">
      <c r="B65" s="38">
        <f t="shared" si="0"/>
        <v>55</v>
      </c>
      <c r="C65" s="3" t="s">
        <v>219</v>
      </c>
      <c r="D65" s="3">
        <v>2000</v>
      </c>
      <c r="E65" s="3" t="s">
        <v>125</v>
      </c>
      <c r="F65" s="4" t="s">
        <v>267</v>
      </c>
    </row>
    <row r="66" spans="2:6" ht="15">
      <c r="B66" s="38">
        <f t="shared" si="0"/>
        <v>56</v>
      </c>
      <c r="C66" s="3" t="s">
        <v>219</v>
      </c>
      <c r="D66" s="3">
        <v>810.48</v>
      </c>
      <c r="E66" s="3" t="s">
        <v>268</v>
      </c>
      <c r="F66" s="4" t="s">
        <v>269</v>
      </c>
    </row>
    <row r="67" spans="2:6" ht="15">
      <c r="B67" s="38">
        <f t="shared" si="0"/>
        <v>57</v>
      </c>
      <c r="C67" s="3" t="s">
        <v>219</v>
      </c>
      <c r="D67" s="3">
        <v>215.71</v>
      </c>
      <c r="E67" s="3" t="s">
        <v>84</v>
      </c>
      <c r="F67" s="4" t="s">
        <v>270</v>
      </c>
    </row>
    <row r="68" spans="2:6" ht="15">
      <c r="B68" s="38">
        <f t="shared" si="0"/>
        <v>58</v>
      </c>
      <c r="C68" s="3" t="s">
        <v>219</v>
      </c>
      <c r="D68" s="3">
        <v>258.74</v>
      </c>
      <c r="E68" s="3" t="s">
        <v>84</v>
      </c>
      <c r="F68" s="4" t="s">
        <v>271</v>
      </c>
    </row>
    <row r="69" spans="2:6" ht="15">
      <c r="B69" s="38">
        <f t="shared" si="0"/>
        <v>59</v>
      </c>
      <c r="C69" s="3" t="s">
        <v>219</v>
      </c>
      <c r="D69" s="3">
        <v>78</v>
      </c>
      <c r="E69" s="3" t="s">
        <v>84</v>
      </c>
      <c r="F69" s="4" t="s">
        <v>272</v>
      </c>
    </row>
    <row r="70" spans="2:6" ht="15">
      <c r="B70" s="38">
        <f t="shared" si="0"/>
        <v>60</v>
      </c>
      <c r="C70" s="3" t="s">
        <v>219</v>
      </c>
      <c r="D70" s="3">
        <v>116.62</v>
      </c>
      <c r="E70" s="3" t="s">
        <v>85</v>
      </c>
      <c r="F70" s="4" t="s">
        <v>273</v>
      </c>
    </row>
    <row r="71" spans="2:6" ht="15">
      <c r="B71" s="38">
        <f t="shared" si="0"/>
        <v>61</v>
      </c>
      <c r="C71" s="3" t="s">
        <v>219</v>
      </c>
      <c r="D71" s="3">
        <v>605.17</v>
      </c>
      <c r="E71" s="3" t="s">
        <v>124</v>
      </c>
      <c r="F71" s="4" t="s">
        <v>274</v>
      </c>
    </row>
    <row r="72" spans="2:6" ht="15">
      <c r="B72" s="38">
        <f t="shared" si="0"/>
        <v>62</v>
      </c>
      <c r="C72" s="3" t="s">
        <v>219</v>
      </c>
      <c r="D72" s="3">
        <v>2467</v>
      </c>
      <c r="E72" s="3" t="s">
        <v>102</v>
      </c>
      <c r="F72" s="4" t="s">
        <v>275</v>
      </c>
    </row>
    <row r="73" spans="2:6" ht="15">
      <c r="B73" s="38">
        <f t="shared" si="0"/>
        <v>63</v>
      </c>
      <c r="C73" s="3" t="s">
        <v>219</v>
      </c>
      <c r="D73" s="3">
        <v>379.2</v>
      </c>
      <c r="E73" s="3" t="s">
        <v>87</v>
      </c>
      <c r="F73" s="4" t="s">
        <v>276</v>
      </c>
    </row>
    <row r="74" spans="2:6" ht="15">
      <c r="B74" s="38">
        <f t="shared" si="0"/>
        <v>64</v>
      </c>
      <c r="C74" s="3" t="s">
        <v>219</v>
      </c>
      <c r="D74" s="3">
        <v>180</v>
      </c>
      <c r="E74" s="3" t="s">
        <v>277</v>
      </c>
      <c r="F74" s="4" t="s">
        <v>278</v>
      </c>
    </row>
    <row r="75" spans="2:6" ht="15">
      <c r="B75" s="38">
        <f t="shared" si="0"/>
        <v>65</v>
      </c>
      <c r="C75" s="3" t="s">
        <v>219</v>
      </c>
      <c r="D75" s="3">
        <v>24</v>
      </c>
      <c r="E75" s="3" t="s">
        <v>90</v>
      </c>
      <c r="F75" s="4" t="s">
        <v>279</v>
      </c>
    </row>
    <row r="76" spans="2:6" ht="15">
      <c r="B76" s="38">
        <f t="shared" si="0"/>
        <v>66</v>
      </c>
      <c r="C76" s="3" t="s">
        <v>219</v>
      </c>
      <c r="D76" s="3">
        <v>131.88</v>
      </c>
      <c r="E76" s="3" t="s">
        <v>88</v>
      </c>
      <c r="F76" s="4" t="s">
        <v>280</v>
      </c>
    </row>
    <row r="77" spans="2:6" ht="15">
      <c r="B77" s="38">
        <f aca="true" t="shared" si="1" ref="B77:B140">B76+1</f>
        <v>67</v>
      </c>
      <c r="C77" s="3" t="s">
        <v>219</v>
      </c>
      <c r="D77" s="3">
        <v>1483.2</v>
      </c>
      <c r="E77" s="3" t="s">
        <v>281</v>
      </c>
      <c r="F77" s="4" t="s">
        <v>282</v>
      </c>
    </row>
    <row r="78" spans="2:6" ht="15">
      <c r="B78" s="38">
        <f t="shared" si="1"/>
        <v>68</v>
      </c>
      <c r="C78" s="3" t="s">
        <v>219</v>
      </c>
      <c r="D78" s="3">
        <v>837.12</v>
      </c>
      <c r="E78" s="3" t="s">
        <v>101</v>
      </c>
      <c r="F78" s="4" t="s">
        <v>283</v>
      </c>
    </row>
    <row r="79" spans="2:6" ht="15">
      <c r="B79" s="38">
        <f t="shared" si="1"/>
        <v>69</v>
      </c>
      <c r="C79" s="3" t="s">
        <v>219</v>
      </c>
      <c r="D79" s="3">
        <v>837.12</v>
      </c>
      <c r="E79" s="3" t="s">
        <v>101</v>
      </c>
      <c r="F79" s="4" t="s">
        <v>284</v>
      </c>
    </row>
    <row r="80" spans="2:6" ht="15">
      <c r="B80" s="38">
        <f t="shared" si="1"/>
        <v>70</v>
      </c>
      <c r="C80" s="3" t="s">
        <v>219</v>
      </c>
      <c r="D80" s="3">
        <v>828.07</v>
      </c>
      <c r="E80" s="3" t="s">
        <v>89</v>
      </c>
      <c r="F80" s="4" t="s">
        <v>285</v>
      </c>
    </row>
    <row r="81" spans="2:6" ht="15">
      <c r="B81" s="38">
        <f t="shared" si="1"/>
        <v>71</v>
      </c>
      <c r="C81" s="3" t="s">
        <v>219</v>
      </c>
      <c r="D81" s="3">
        <v>890.4</v>
      </c>
      <c r="E81" s="3" t="s">
        <v>91</v>
      </c>
      <c r="F81" s="4" t="s">
        <v>286</v>
      </c>
    </row>
    <row r="82" spans="2:6" ht="15">
      <c r="B82" s="38">
        <f t="shared" si="1"/>
        <v>72</v>
      </c>
      <c r="C82" s="3" t="s">
        <v>219</v>
      </c>
      <c r="D82" s="3">
        <v>391.2</v>
      </c>
      <c r="E82" s="3" t="s">
        <v>92</v>
      </c>
      <c r="F82" s="4" t="s">
        <v>287</v>
      </c>
    </row>
    <row r="83" spans="2:6" ht="15">
      <c r="B83" s="38">
        <f t="shared" si="1"/>
        <v>73</v>
      </c>
      <c r="C83" s="3" t="s">
        <v>219</v>
      </c>
      <c r="D83" s="3">
        <v>1317.15</v>
      </c>
      <c r="E83" s="3" t="s">
        <v>111</v>
      </c>
      <c r="F83" s="4" t="s">
        <v>288</v>
      </c>
    </row>
    <row r="84" spans="2:6" ht="15">
      <c r="B84" s="38">
        <f t="shared" si="1"/>
        <v>74</v>
      </c>
      <c r="C84" s="3" t="s">
        <v>219</v>
      </c>
      <c r="D84" s="3">
        <v>49.68</v>
      </c>
      <c r="E84" s="3" t="s">
        <v>95</v>
      </c>
      <c r="F84" s="4" t="s">
        <v>289</v>
      </c>
    </row>
    <row r="85" spans="2:6" ht="15">
      <c r="B85" s="38">
        <f t="shared" si="1"/>
        <v>75</v>
      </c>
      <c r="C85" s="3" t="s">
        <v>219</v>
      </c>
      <c r="D85" s="3">
        <v>1944.38</v>
      </c>
      <c r="E85" s="3" t="s">
        <v>96</v>
      </c>
      <c r="F85" s="4" t="s">
        <v>290</v>
      </c>
    </row>
    <row r="86" spans="2:6" ht="15">
      <c r="B86" s="38">
        <f t="shared" si="1"/>
        <v>76</v>
      </c>
      <c r="C86" s="3" t="s">
        <v>219</v>
      </c>
      <c r="D86" s="3">
        <v>4895.44</v>
      </c>
      <c r="E86" s="3" t="s">
        <v>94</v>
      </c>
      <c r="F86" s="4" t="s">
        <v>291</v>
      </c>
    </row>
    <row r="87" spans="2:6" ht="15">
      <c r="B87" s="38">
        <f t="shared" si="1"/>
        <v>77</v>
      </c>
      <c r="C87" s="3" t="s">
        <v>219</v>
      </c>
      <c r="D87" s="3">
        <v>812.7</v>
      </c>
      <c r="E87" s="3" t="s">
        <v>73</v>
      </c>
      <c r="F87" s="4" t="s">
        <v>292</v>
      </c>
    </row>
    <row r="88" spans="2:6" ht="15">
      <c r="B88" s="38">
        <f t="shared" si="1"/>
        <v>78</v>
      </c>
      <c r="C88" s="3" t="s">
        <v>293</v>
      </c>
      <c r="D88" s="3">
        <v>137804.51</v>
      </c>
      <c r="E88" s="3" t="s">
        <v>93</v>
      </c>
      <c r="F88" s="4" t="s">
        <v>294</v>
      </c>
    </row>
    <row r="89" spans="2:6" ht="15">
      <c r="B89" s="38">
        <f t="shared" si="1"/>
        <v>79</v>
      </c>
      <c r="C89" s="3" t="s">
        <v>295</v>
      </c>
      <c r="D89" s="3">
        <v>4012.7</v>
      </c>
      <c r="E89" s="3" t="s">
        <v>103</v>
      </c>
      <c r="F89" s="4" t="s">
        <v>296</v>
      </c>
    </row>
    <row r="90" spans="2:6" ht="15">
      <c r="B90" s="38">
        <f t="shared" si="1"/>
        <v>80</v>
      </c>
      <c r="C90" s="3" t="s">
        <v>295</v>
      </c>
      <c r="D90" s="3">
        <v>561.06</v>
      </c>
      <c r="E90" s="3" t="s">
        <v>118</v>
      </c>
      <c r="F90" s="4" t="s">
        <v>297</v>
      </c>
    </row>
    <row r="91" spans="2:6" ht="15">
      <c r="B91" s="38">
        <f t="shared" si="1"/>
        <v>81</v>
      </c>
      <c r="C91" s="3" t="s">
        <v>298</v>
      </c>
      <c r="D91" s="3">
        <v>1296</v>
      </c>
      <c r="E91" s="3" t="s">
        <v>107</v>
      </c>
      <c r="F91" s="4" t="s">
        <v>299</v>
      </c>
    </row>
    <row r="92" spans="2:6" ht="15">
      <c r="B92" s="38">
        <f t="shared" si="1"/>
        <v>82</v>
      </c>
      <c r="C92" s="3" t="s">
        <v>298</v>
      </c>
      <c r="D92" s="3">
        <v>3000</v>
      </c>
      <c r="E92" s="3" t="s">
        <v>300</v>
      </c>
      <c r="F92" s="4" t="s">
        <v>301</v>
      </c>
    </row>
    <row r="93" spans="2:6" ht="15">
      <c r="B93" s="38">
        <f t="shared" si="1"/>
        <v>83</v>
      </c>
      <c r="C93" s="3" t="s">
        <v>298</v>
      </c>
      <c r="D93" s="3">
        <v>1147.91</v>
      </c>
      <c r="E93" s="3" t="s">
        <v>112</v>
      </c>
      <c r="F93" s="4" t="s">
        <v>302</v>
      </c>
    </row>
    <row r="94" spans="2:6" ht="15">
      <c r="B94" s="38">
        <f t="shared" si="1"/>
        <v>84</v>
      </c>
      <c r="C94" s="3" t="s">
        <v>303</v>
      </c>
      <c r="D94" s="3">
        <v>8566.25</v>
      </c>
      <c r="E94" s="3" t="s">
        <v>304</v>
      </c>
      <c r="F94" s="4" t="s">
        <v>98</v>
      </c>
    </row>
    <row r="95" spans="2:6" ht="15">
      <c r="B95" s="38">
        <f t="shared" si="1"/>
        <v>85</v>
      </c>
      <c r="C95" s="3" t="s">
        <v>303</v>
      </c>
      <c r="D95" s="3">
        <v>16318.78</v>
      </c>
      <c r="E95" s="3" t="s">
        <v>104</v>
      </c>
      <c r="F95" s="4" t="s">
        <v>98</v>
      </c>
    </row>
    <row r="96" spans="2:6" ht="15">
      <c r="B96" s="38">
        <f t="shared" si="1"/>
        <v>86</v>
      </c>
      <c r="C96" s="3" t="s">
        <v>303</v>
      </c>
      <c r="D96" s="3">
        <v>726</v>
      </c>
      <c r="E96" s="3" t="s">
        <v>104</v>
      </c>
      <c r="F96" s="4" t="s">
        <v>98</v>
      </c>
    </row>
    <row r="97" spans="2:6" ht="15">
      <c r="B97" s="38">
        <f t="shared" si="1"/>
        <v>87</v>
      </c>
      <c r="C97" s="3" t="s">
        <v>303</v>
      </c>
      <c r="D97" s="3">
        <v>1496.14</v>
      </c>
      <c r="E97" s="3" t="s">
        <v>104</v>
      </c>
      <c r="F97" s="4" t="s">
        <v>98</v>
      </c>
    </row>
    <row r="98" spans="2:6" ht="15">
      <c r="B98" s="38">
        <f t="shared" si="1"/>
        <v>88</v>
      </c>
      <c r="C98" s="3" t="s">
        <v>303</v>
      </c>
      <c r="D98" s="3">
        <v>1225</v>
      </c>
      <c r="E98" s="3" t="s">
        <v>104</v>
      </c>
      <c r="F98" s="4" t="s">
        <v>98</v>
      </c>
    </row>
    <row r="99" spans="2:6" ht="15">
      <c r="B99" s="38">
        <f t="shared" si="1"/>
        <v>89</v>
      </c>
      <c r="C99" s="3" t="s">
        <v>303</v>
      </c>
      <c r="D99" s="3">
        <v>4454.03</v>
      </c>
      <c r="E99" s="3" t="s">
        <v>104</v>
      </c>
      <c r="F99" s="4" t="s">
        <v>98</v>
      </c>
    </row>
    <row r="100" spans="2:6" ht="15">
      <c r="B100" s="38">
        <f t="shared" si="1"/>
        <v>90</v>
      </c>
      <c r="C100" s="3" t="s">
        <v>303</v>
      </c>
      <c r="D100" s="3">
        <v>605.7</v>
      </c>
      <c r="E100" s="3" t="s">
        <v>104</v>
      </c>
      <c r="F100" s="4" t="s">
        <v>98</v>
      </c>
    </row>
    <row r="101" spans="2:6" ht="15">
      <c r="B101" s="38">
        <f t="shared" si="1"/>
        <v>91</v>
      </c>
      <c r="C101" s="3" t="s">
        <v>303</v>
      </c>
      <c r="D101" s="3">
        <v>139467.88</v>
      </c>
      <c r="E101" s="3" t="s">
        <v>93</v>
      </c>
      <c r="F101" s="4" t="s">
        <v>305</v>
      </c>
    </row>
    <row r="102" spans="2:6" ht="15">
      <c r="B102" s="38">
        <f t="shared" si="1"/>
        <v>92</v>
      </c>
      <c r="C102" s="3" t="s">
        <v>303</v>
      </c>
      <c r="D102" s="3">
        <v>476.79</v>
      </c>
      <c r="E102" s="3" t="s">
        <v>106</v>
      </c>
      <c r="F102" s="4" t="s">
        <v>306</v>
      </c>
    </row>
    <row r="103" spans="2:6" ht="15">
      <c r="B103" s="38">
        <f t="shared" si="1"/>
        <v>93</v>
      </c>
      <c r="C103" s="3" t="s">
        <v>303</v>
      </c>
      <c r="D103" s="3">
        <v>30825.16</v>
      </c>
      <c r="E103" s="3" t="s">
        <v>100</v>
      </c>
      <c r="F103" s="4" t="s">
        <v>307</v>
      </c>
    </row>
    <row r="104" spans="2:6" ht="15">
      <c r="B104" s="38">
        <f t="shared" si="1"/>
        <v>94</v>
      </c>
      <c r="C104" s="3" t="s">
        <v>303</v>
      </c>
      <c r="D104" s="3">
        <v>3000</v>
      </c>
      <c r="E104" s="3" t="s">
        <v>308</v>
      </c>
      <c r="F104" s="4" t="s">
        <v>309</v>
      </c>
    </row>
    <row r="105" spans="2:6" ht="15">
      <c r="B105" s="38">
        <f t="shared" si="1"/>
        <v>95</v>
      </c>
      <c r="C105" s="3" t="s">
        <v>303</v>
      </c>
      <c r="D105" s="3">
        <v>344.32</v>
      </c>
      <c r="E105" s="3" t="s">
        <v>105</v>
      </c>
      <c r="F105" s="4" t="s">
        <v>310</v>
      </c>
    </row>
    <row r="106" spans="2:6" ht="15">
      <c r="B106" s="38">
        <f t="shared" si="1"/>
        <v>96</v>
      </c>
      <c r="C106" s="3" t="s">
        <v>311</v>
      </c>
      <c r="D106" s="3">
        <v>51486.2</v>
      </c>
      <c r="E106" s="3" t="s">
        <v>117</v>
      </c>
      <c r="F106" s="4" t="s">
        <v>312</v>
      </c>
    </row>
    <row r="107" spans="2:6" ht="15">
      <c r="B107" s="38">
        <f t="shared" si="1"/>
        <v>97</v>
      </c>
      <c r="C107" s="3" t="s">
        <v>311</v>
      </c>
      <c r="D107" s="3">
        <v>1812</v>
      </c>
      <c r="E107" s="3" t="s">
        <v>136</v>
      </c>
      <c r="F107" s="4" t="s">
        <v>313</v>
      </c>
    </row>
    <row r="108" spans="2:6" ht="15">
      <c r="B108" s="38">
        <f t="shared" si="1"/>
        <v>98</v>
      </c>
      <c r="C108" s="3" t="s">
        <v>311</v>
      </c>
      <c r="D108" s="3">
        <v>2417</v>
      </c>
      <c r="E108" s="3" t="s">
        <v>136</v>
      </c>
      <c r="F108" s="4" t="s">
        <v>314</v>
      </c>
    </row>
    <row r="109" spans="2:6" ht="15">
      <c r="B109" s="38">
        <f t="shared" si="1"/>
        <v>99</v>
      </c>
      <c r="C109" s="3" t="s">
        <v>315</v>
      </c>
      <c r="D109" s="3">
        <v>-159.77</v>
      </c>
      <c r="E109" s="3" t="s">
        <v>115</v>
      </c>
      <c r="F109" s="4" t="s">
        <v>316</v>
      </c>
    </row>
    <row r="110" spans="2:6" ht="15">
      <c r="B110" s="38">
        <f t="shared" si="1"/>
        <v>100</v>
      </c>
      <c r="C110" s="3" t="s">
        <v>315</v>
      </c>
      <c r="D110" s="3">
        <v>166.4</v>
      </c>
      <c r="E110" s="3" t="s">
        <v>115</v>
      </c>
      <c r="F110" s="4" t="s">
        <v>317</v>
      </c>
    </row>
    <row r="111" spans="2:6" ht="15">
      <c r="B111" s="38">
        <f t="shared" si="1"/>
        <v>101</v>
      </c>
      <c r="C111" s="3" t="s">
        <v>315</v>
      </c>
      <c r="D111" s="3">
        <v>939.8</v>
      </c>
      <c r="E111" s="3" t="s">
        <v>115</v>
      </c>
      <c r="F111" s="4" t="s">
        <v>318</v>
      </c>
    </row>
    <row r="112" spans="2:6" ht="15">
      <c r="B112" s="38">
        <f t="shared" si="1"/>
        <v>102</v>
      </c>
      <c r="C112" s="3" t="s">
        <v>315</v>
      </c>
      <c r="D112" s="3">
        <v>1680</v>
      </c>
      <c r="E112" s="3" t="s">
        <v>97</v>
      </c>
      <c r="F112" s="4" t="s">
        <v>319</v>
      </c>
    </row>
    <row r="113" spans="2:6" ht="15">
      <c r="B113" s="38">
        <f t="shared" si="1"/>
        <v>103</v>
      </c>
      <c r="C113" s="3" t="s">
        <v>315</v>
      </c>
      <c r="D113" s="3">
        <v>307.8</v>
      </c>
      <c r="E113" s="3" t="s">
        <v>320</v>
      </c>
      <c r="F113" s="4" t="s">
        <v>321</v>
      </c>
    </row>
    <row r="114" spans="2:6" ht="15">
      <c r="B114" s="38">
        <f t="shared" si="1"/>
        <v>104</v>
      </c>
      <c r="C114" s="3" t="s">
        <v>212</v>
      </c>
      <c r="D114" s="3">
        <v>160</v>
      </c>
      <c r="E114" s="3" t="s">
        <v>322</v>
      </c>
      <c r="F114" s="4" t="s">
        <v>323</v>
      </c>
    </row>
    <row r="115" spans="2:6" ht="15">
      <c r="B115" s="38">
        <f t="shared" si="1"/>
        <v>105</v>
      </c>
      <c r="C115" s="3" t="s">
        <v>324</v>
      </c>
      <c r="D115" s="3">
        <v>149.86</v>
      </c>
      <c r="E115" s="3" t="s">
        <v>135</v>
      </c>
      <c r="F115" s="4" t="s">
        <v>325</v>
      </c>
    </row>
    <row r="116" spans="2:6" ht="15">
      <c r="B116" s="38">
        <f t="shared" si="1"/>
        <v>106</v>
      </c>
      <c r="C116" s="3" t="s">
        <v>212</v>
      </c>
      <c r="D116" s="3">
        <v>309.99</v>
      </c>
      <c r="E116" s="3" t="s">
        <v>130</v>
      </c>
      <c r="F116" s="4" t="s">
        <v>326</v>
      </c>
    </row>
    <row r="117" spans="2:6" ht="15">
      <c r="B117" s="38">
        <f t="shared" si="1"/>
        <v>107</v>
      </c>
      <c r="C117" s="3" t="s">
        <v>311</v>
      </c>
      <c r="D117" s="3">
        <v>309.9</v>
      </c>
      <c r="E117" s="3" t="s">
        <v>130</v>
      </c>
      <c r="F117" s="4" t="s">
        <v>327</v>
      </c>
    </row>
    <row r="118" spans="2:6" ht="15">
      <c r="B118" s="38">
        <f t="shared" si="1"/>
        <v>108</v>
      </c>
      <c r="C118" s="3" t="s">
        <v>328</v>
      </c>
      <c r="D118" s="3">
        <v>283.22</v>
      </c>
      <c r="E118" s="3" t="s">
        <v>130</v>
      </c>
      <c r="F118" s="4" t="s">
        <v>329</v>
      </c>
    </row>
    <row r="119" spans="2:6" ht="15">
      <c r="B119" s="38">
        <f t="shared" si="1"/>
        <v>109</v>
      </c>
      <c r="C119" s="3" t="s">
        <v>219</v>
      </c>
      <c r="D119" s="3">
        <v>366.17</v>
      </c>
      <c r="E119" s="3" t="s">
        <v>130</v>
      </c>
      <c r="F119" s="4" t="s">
        <v>330</v>
      </c>
    </row>
    <row r="120" spans="2:6" ht="15">
      <c r="B120" s="38">
        <f t="shared" si="1"/>
        <v>110</v>
      </c>
      <c r="C120" s="3" t="s">
        <v>331</v>
      </c>
      <c r="D120" s="3">
        <v>200.02</v>
      </c>
      <c r="E120" s="3" t="s">
        <v>332</v>
      </c>
      <c r="F120" s="4" t="s">
        <v>333</v>
      </c>
    </row>
    <row r="121" spans="2:6" ht="15">
      <c r="B121" s="38">
        <f t="shared" si="1"/>
        <v>111</v>
      </c>
      <c r="C121" s="3" t="s">
        <v>202</v>
      </c>
      <c r="D121" s="3">
        <v>2254.45</v>
      </c>
      <c r="E121" s="3" t="s">
        <v>128</v>
      </c>
      <c r="F121" s="4" t="s">
        <v>334</v>
      </c>
    </row>
    <row r="122" spans="2:6" ht="15">
      <c r="B122" s="38">
        <f t="shared" si="1"/>
        <v>112</v>
      </c>
      <c r="C122" s="3" t="s">
        <v>202</v>
      </c>
      <c r="D122" s="3">
        <v>62848.52</v>
      </c>
      <c r="E122" s="3" t="s">
        <v>127</v>
      </c>
      <c r="F122" s="4" t="s">
        <v>335</v>
      </c>
    </row>
    <row r="123" spans="2:6" ht="15">
      <c r="B123" s="38">
        <f t="shared" si="1"/>
        <v>113</v>
      </c>
      <c r="C123" s="3" t="s">
        <v>202</v>
      </c>
      <c r="D123" s="3">
        <v>3437.11</v>
      </c>
      <c r="E123" s="3" t="s">
        <v>116</v>
      </c>
      <c r="F123" s="4" t="s">
        <v>336</v>
      </c>
    </row>
    <row r="124" spans="2:6" ht="15">
      <c r="B124" s="38">
        <f t="shared" si="1"/>
        <v>114</v>
      </c>
      <c r="C124" s="3" t="s">
        <v>202</v>
      </c>
      <c r="D124" s="3">
        <v>219626.41</v>
      </c>
      <c r="E124" s="3" t="s">
        <v>129</v>
      </c>
      <c r="F124" s="4" t="s">
        <v>337</v>
      </c>
    </row>
    <row r="125" spans="2:6" ht="15">
      <c r="B125" s="38">
        <f t="shared" si="1"/>
        <v>115</v>
      </c>
      <c r="C125" s="3" t="s">
        <v>202</v>
      </c>
      <c r="D125" s="3">
        <v>3158.18</v>
      </c>
      <c r="E125" s="3" t="s">
        <v>129</v>
      </c>
      <c r="F125" s="4" t="s">
        <v>338</v>
      </c>
    </row>
    <row r="126" spans="2:6" ht="15">
      <c r="B126" s="38">
        <f t="shared" si="1"/>
        <v>116</v>
      </c>
      <c r="C126" s="3" t="s">
        <v>202</v>
      </c>
      <c r="D126" s="3">
        <v>32.13</v>
      </c>
      <c r="E126" s="3" t="s">
        <v>129</v>
      </c>
      <c r="F126" s="4" t="s">
        <v>339</v>
      </c>
    </row>
    <row r="127" spans="2:6" ht="15">
      <c r="B127" s="38">
        <f t="shared" si="1"/>
        <v>117</v>
      </c>
      <c r="C127" s="3" t="s">
        <v>340</v>
      </c>
      <c r="D127" s="3">
        <v>99.9</v>
      </c>
      <c r="E127" s="3" t="s">
        <v>134</v>
      </c>
      <c r="F127" s="4" t="s">
        <v>341</v>
      </c>
    </row>
    <row r="128" spans="2:6" ht="15">
      <c r="B128" s="38">
        <f t="shared" si="1"/>
        <v>118</v>
      </c>
      <c r="C128" s="3" t="s">
        <v>342</v>
      </c>
      <c r="D128" s="3">
        <v>364.11</v>
      </c>
      <c r="E128" s="3" t="s">
        <v>343</v>
      </c>
      <c r="F128" s="4" t="s">
        <v>344</v>
      </c>
    </row>
    <row r="129" spans="2:6" ht="15">
      <c r="B129" s="38">
        <f t="shared" si="1"/>
        <v>119</v>
      </c>
      <c r="C129" s="3" t="s">
        <v>202</v>
      </c>
      <c r="D129" s="3">
        <v>177.3</v>
      </c>
      <c r="E129" s="3" t="s">
        <v>130</v>
      </c>
      <c r="F129" s="4" t="s">
        <v>345</v>
      </c>
    </row>
    <row r="130" spans="2:6" ht="15">
      <c r="B130" s="38">
        <f t="shared" si="1"/>
        <v>120</v>
      </c>
      <c r="C130" s="3" t="s">
        <v>202</v>
      </c>
      <c r="D130" s="3">
        <v>576</v>
      </c>
      <c r="E130" s="3" t="s">
        <v>346</v>
      </c>
      <c r="F130" s="4" t="s">
        <v>347</v>
      </c>
    </row>
    <row r="131" spans="2:6" ht="15">
      <c r="B131" s="38">
        <f t="shared" si="1"/>
        <v>121</v>
      </c>
      <c r="C131" s="3" t="s">
        <v>348</v>
      </c>
      <c r="D131" s="3">
        <v>659.62</v>
      </c>
      <c r="E131" s="3" t="s">
        <v>143</v>
      </c>
      <c r="F131" s="4" t="s">
        <v>349</v>
      </c>
    </row>
    <row r="132" spans="2:6" ht="15">
      <c r="B132" s="38">
        <f t="shared" si="1"/>
        <v>122</v>
      </c>
      <c r="C132" s="3" t="s">
        <v>212</v>
      </c>
      <c r="D132" s="3">
        <v>87.08</v>
      </c>
      <c r="E132" s="3" t="s">
        <v>141</v>
      </c>
      <c r="F132" s="4" t="s">
        <v>350</v>
      </c>
    </row>
    <row r="133" spans="2:6" ht="15">
      <c r="B133" s="38">
        <f t="shared" si="1"/>
        <v>123</v>
      </c>
      <c r="C133" s="3" t="s">
        <v>351</v>
      </c>
      <c r="D133" s="3">
        <v>21</v>
      </c>
      <c r="E133" s="3" t="s">
        <v>86</v>
      </c>
      <c r="F133" s="4" t="s">
        <v>352</v>
      </c>
    </row>
    <row r="134" spans="2:6" ht="15">
      <c r="B134" s="38">
        <f t="shared" si="1"/>
        <v>124</v>
      </c>
      <c r="C134" s="3" t="s">
        <v>219</v>
      </c>
      <c r="D134" s="3">
        <v>545</v>
      </c>
      <c r="E134" s="3" t="s">
        <v>144</v>
      </c>
      <c r="F134" s="4" t="s">
        <v>353</v>
      </c>
    </row>
    <row r="135" spans="2:6" ht="15">
      <c r="B135" s="38">
        <f t="shared" si="1"/>
        <v>125</v>
      </c>
      <c r="C135" s="3" t="s">
        <v>354</v>
      </c>
      <c r="D135" s="3">
        <v>384.48</v>
      </c>
      <c r="E135" s="3" t="s">
        <v>142</v>
      </c>
      <c r="F135" s="4" t="s">
        <v>355</v>
      </c>
    </row>
    <row r="136" spans="2:6" ht="15">
      <c r="B136" s="38">
        <f t="shared" si="1"/>
        <v>126</v>
      </c>
      <c r="C136" s="3" t="s">
        <v>298</v>
      </c>
      <c r="D136" s="3">
        <v>327.02</v>
      </c>
      <c r="E136" s="3" t="s">
        <v>142</v>
      </c>
      <c r="F136" s="4" t="s">
        <v>356</v>
      </c>
    </row>
    <row r="137" spans="2:6" ht="15">
      <c r="B137" s="38">
        <f t="shared" si="1"/>
        <v>127</v>
      </c>
      <c r="C137" s="3" t="s">
        <v>328</v>
      </c>
      <c r="D137" s="3">
        <v>230.02</v>
      </c>
      <c r="E137" s="3" t="s">
        <v>357</v>
      </c>
      <c r="F137" s="4" t="s">
        <v>358</v>
      </c>
    </row>
    <row r="138" spans="2:6" ht="15">
      <c r="B138" s="38">
        <f t="shared" si="1"/>
        <v>128</v>
      </c>
      <c r="C138" s="3" t="s">
        <v>331</v>
      </c>
      <c r="D138" s="3">
        <v>601.8</v>
      </c>
      <c r="E138" s="3" t="s">
        <v>142</v>
      </c>
      <c r="F138" s="4" t="s">
        <v>359</v>
      </c>
    </row>
    <row r="139" spans="2:6" ht="15">
      <c r="B139" s="38">
        <f t="shared" si="1"/>
        <v>129</v>
      </c>
      <c r="C139" s="3" t="s">
        <v>360</v>
      </c>
      <c r="D139" s="3">
        <v>1056.69</v>
      </c>
      <c r="E139" s="3" t="s">
        <v>141</v>
      </c>
      <c r="F139" s="4" t="s">
        <v>361</v>
      </c>
    </row>
    <row r="140" spans="2:6" ht="15">
      <c r="B140" s="38">
        <f t="shared" si="1"/>
        <v>130</v>
      </c>
      <c r="C140" s="3" t="s">
        <v>315</v>
      </c>
      <c r="D140" s="3">
        <v>78</v>
      </c>
      <c r="E140" s="3" t="s">
        <v>142</v>
      </c>
      <c r="F140" s="4" t="s">
        <v>362</v>
      </c>
    </row>
    <row r="141" spans="2:6" ht="15">
      <c r="B141" s="38">
        <f aca="true" t="shared" si="2" ref="B141:B147">B140+1</f>
        <v>131</v>
      </c>
      <c r="C141" s="3" t="s">
        <v>315</v>
      </c>
      <c r="D141" s="3">
        <v>741.8</v>
      </c>
      <c r="E141" s="3" t="s">
        <v>145</v>
      </c>
      <c r="F141" s="4" t="s">
        <v>363</v>
      </c>
    </row>
    <row r="142" spans="2:6" ht="15">
      <c r="B142" s="38">
        <f t="shared" si="2"/>
        <v>132</v>
      </c>
      <c r="C142" s="3" t="s">
        <v>315</v>
      </c>
      <c r="D142" s="3">
        <v>293.94</v>
      </c>
      <c r="E142" s="3" t="s">
        <v>141</v>
      </c>
      <c r="F142" s="4" t="s">
        <v>364</v>
      </c>
    </row>
    <row r="143" spans="2:6" ht="15">
      <c r="B143" s="38">
        <f t="shared" si="2"/>
        <v>133</v>
      </c>
      <c r="C143" s="3" t="s">
        <v>315</v>
      </c>
      <c r="D143" s="3">
        <v>-278.34</v>
      </c>
      <c r="E143" s="3" t="s">
        <v>141</v>
      </c>
      <c r="F143" s="4" t="s">
        <v>365</v>
      </c>
    </row>
    <row r="144" spans="2:6" ht="15">
      <c r="B144" s="38">
        <f t="shared" si="2"/>
        <v>134</v>
      </c>
      <c r="C144" s="3" t="s">
        <v>340</v>
      </c>
      <c r="D144" s="3">
        <v>525</v>
      </c>
      <c r="E144" s="3" t="s">
        <v>112</v>
      </c>
      <c r="F144" s="4" t="s">
        <v>366</v>
      </c>
    </row>
    <row r="145" spans="2:6" ht="15">
      <c r="B145" s="38">
        <f t="shared" si="2"/>
        <v>135</v>
      </c>
      <c r="C145" s="3" t="s">
        <v>342</v>
      </c>
      <c r="D145" s="3">
        <v>583.08</v>
      </c>
      <c r="E145" s="3" t="s">
        <v>367</v>
      </c>
      <c r="F145" s="4" t="s">
        <v>368</v>
      </c>
    </row>
    <row r="146" spans="2:6" ht="15">
      <c r="B146" s="38">
        <f t="shared" si="2"/>
        <v>136</v>
      </c>
      <c r="C146" s="3" t="s">
        <v>202</v>
      </c>
      <c r="D146" s="3">
        <v>245</v>
      </c>
      <c r="E146" s="3" t="s">
        <v>112</v>
      </c>
      <c r="F146" s="4" t="s">
        <v>369</v>
      </c>
    </row>
    <row r="147" spans="2:6" ht="15">
      <c r="B147" s="38">
        <f t="shared" si="2"/>
        <v>137</v>
      </c>
      <c r="C147" s="3" t="s">
        <v>202</v>
      </c>
      <c r="D147" s="3">
        <v>2744.96</v>
      </c>
      <c r="E147" s="3" t="s">
        <v>203</v>
      </c>
      <c r="F147" s="4" t="s">
        <v>131</v>
      </c>
    </row>
    <row r="148" spans="2:6" ht="15.75" thickBot="1">
      <c r="B148" s="5"/>
      <c r="C148" s="6"/>
      <c r="D148" s="6"/>
      <c r="E148" s="6"/>
      <c r="F148" s="7"/>
    </row>
    <row r="149" spans="2:6" ht="15.75" thickBot="1">
      <c r="B149" s="46" t="s">
        <v>7</v>
      </c>
      <c r="C149" s="64" t="s">
        <v>31</v>
      </c>
      <c r="D149" s="65"/>
      <c r="E149" s="65"/>
      <c r="F149" s="66"/>
    </row>
    <row r="150" spans="2:6" ht="15">
      <c r="B150" s="39">
        <v>1</v>
      </c>
      <c r="C150" s="47" t="s">
        <v>219</v>
      </c>
      <c r="D150" s="47">
        <v>1440</v>
      </c>
      <c r="E150" s="47" t="s">
        <v>370</v>
      </c>
      <c r="F150" s="48" t="s">
        <v>371</v>
      </c>
    </row>
    <row r="151" spans="2:6" ht="15">
      <c r="B151" s="40">
        <v>2</v>
      </c>
      <c r="C151" s="3" t="s">
        <v>219</v>
      </c>
      <c r="D151" s="3">
        <v>1003.1</v>
      </c>
      <c r="E151" s="3" t="s">
        <v>372</v>
      </c>
      <c r="F151" s="4" t="s">
        <v>373</v>
      </c>
    </row>
    <row r="152" spans="2:6" ht="15">
      <c r="B152" s="40">
        <v>3</v>
      </c>
      <c r="C152" s="3" t="s">
        <v>295</v>
      </c>
      <c r="D152" s="3">
        <v>19440</v>
      </c>
      <c r="E152" s="3" t="s">
        <v>374</v>
      </c>
      <c r="F152" s="4" t="s">
        <v>375</v>
      </c>
    </row>
    <row r="153" spans="2:6" ht="15">
      <c r="B153" s="40">
        <v>4</v>
      </c>
      <c r="C153" s="3" t="s">
        <v>315</v>
      </c>
      <c r="D153" s="3">
        <v>5304</v>
      </c>
      <c r="E153" s="3" t="s">
        <v>108</v>
      </c>
      <c r="F153" s="4" t="s">
        <v>132</v>
      </c>
    </row>
    <row r="154" spans="2:6" ht="15.75" thickBot="1">
      <c r="B154" s="5"/>
      <c r="C154" s="6"/>
      <c r="D154" s="22"/>
      <c r="E154" s="6"/>
      <c r="F154" s="7"/>
    </row>
    <row r="155" spans="2:6" ht="15.75" thickBot="1">
      <c r="B155" s="63"/>
      <c r="C155" s="62" t="s">
        <v>35</v>
      </c>
      <c r="D155" s="27">
        <f>SUM(D8:D154)</f>
        <v>2873579.29</v>
      </c>
      <c r="E155" s="28"/>
      <c r="F155" s="29"/>
    </row>
  </sheetData>
  <sheetProtection/>
  <mergeCells count="6">
    <mergeCell ref="C149:F149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91"/>
  <sheetViews>
    <sheetView zoomScalePageLayoutView="0" workbookViewId="0" topLeftCell="A1">
      <selection activeCell="E103" sqref="E10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74" t="s">
        <v>38</v>
      </c>
      <c r="E4" s="74"/>
      <c r="F4" s="51" t="s">
        <v>149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68" t="s">
        <v>9</v>
      </c>
      <c r="D7" s="69"/>
      <c r="E7" s="69"/>
      <c r="F7" s="70"/>
    </row>
    <row r="8" spans="2:6" ht="15">
      <c r="B8" s="36">
        <v>1</v>
      </c>
      <c r="C8" s="47" t="s">
        <v>202</v>
      </c>
      <c r="D8" s="47">
        <v>20226</v>
      </c>
      <c r="E8" s="47" t="s">
        <v>203</v>
      </c>
      <c r="F8" s="48" t="s">
        <v>133</v>
      </c>
    </row>
    <row r="9" spans="2:6" ht="15.75" thickBot="1">
      <c r="B9" s="37"/>
      <c r="C9" s="6"/>
      <c r="D9" s="22"/>
      <c r="E9" s="6"/>
      <c r="F9" s="7"/>
    </row>
    <row r="10" spans="2:6" ht="15.75" thickBot="1">
      <c r="B10" s="15" t="s">
        <v>6</v>
      </c>
      <c r="C10" s="16" t="s">
        <v>10</v>
      </c>
      <c r="D10" s="23"/>
      <c r="E10" s="17"/>
      <c r="F10" s="18"/>
    </row>
    <row r="11" spans="2:6" ht="15">
      <c r="B11" s="36">
        <v>1</v>
      </c>
      <c r="C11" s="47" t="s">
        <v>219</v>
      </c>
      <c r="D11" s="47">
        <v>40</v>
      </c>
      <c r="E11" s="47" t="s">
        <v>376</v>
      </c>
      <c r="F11" s="48" t="s">
        <v>377</v>
      </c>
    </row>
    <row r="12" spans="2:6" ht="15">
      <c r="B12" s="38">
        <v>2</v>
      </c>
      <c r="C12" s="3" t="s">
        <v>219</v>
      </c>
      <c r="D12" s="3">
        <v>120</v>
      </c>
      <c r="E12" s="3" t="s">
        <v>378</v>
      </c>
      <c r="F12" s="4" t="s">
        <v>379</v>
      </c>
    </row>
    <row r="13" spans="2:6" ht="15">
      <c r="B13" s="38">
        <v>3</v>
      </c>
      <c r="C13" s="3" t="s">
        <v>219</v>
      </c>
      <c r="D13" s="3">
        <v>150</v>
      </c>
      <c r="E13" s="3" t="s">
        <v>380</v>
      </c>
      <c r="F13" s="4" t="s">
        <v>381</v>
      </c>
    </row>
    <row r="14" spans="2:6" ht="15">
      <c r="B14" s="38">
        <v>4</v>
      </c>
      <c r="C14" s="3" t="s">
        <v>382</v>
      </c>
      <c r="D14" s="3">
        <v>46.2</v>
      </c>
      <c r="E14" s="3" t="s">
        <v>383</v>
      </c>
      <c r="F14" s="4" t="s">
        <v>384</v>
      </c>
    </row>
    <row r="15" spans="2:6" ht="15">
      <c r="B15" s="38">
        <v>5</v>
      </c>
      <c r="C15" s="3" t="s">
        <v>328</v>
      </c>
      <c r="D15" s="3">
        <v>13.35</v>
      </c>
      <c r="E15" s="3" t="s">
        <v>130</v>
      </c>
      <c r="F15" s="4" t="s">
        <v>385</v>
      </c>
    </row>
    <row r="16" spans="2:6" ht="15">
      <c r="B16" s="38">
        <v>6</v>
      </c>
      <c r="C16" s="3" t="s">
        <v>360</v>
      </c>
      <c r="D16" s="3">
        <v>17.95</v>
      </c>
      <c r="E16" s="3" t="s">
        <v>386</v>
      </c>
      <c r="F16" s="4" t="s">
        <v>387</v>
      </c>
    </row>
    <row r="17" spans="2:6" ht="15">
      <c r="B17" s="38">
        <v>7</v>
      </c>
      <c r="C17" s="3" t="s">
        <v>360</v>
      </c>
      <c r="D17" s="3">
        <v>139.99</v>
      </c>
      <c r="E17" s="3" t="s">
        <v>388</v>
      </c>
      <c r="F17" s="4" t="s">
        <v>389</v>
      </c>
    </row>
    <row r="18" spans="2:6" ht="15">
      <c r="B18" s="38">
        <v>8</v>
      </c>
      <c r="C18" s="3" t="s">
        <v>315</v>
      </c>
      <c r="D18" s="3">
        <v>12</v>
      </c>
      <c r="E18" s="3" t="s">
        <v>139</v>
      </c>
      <c r="F18" s="4" t="s">
        <v>390</v>
      </c>
    </row>
    <row r="19" spans="2:6" ht="15">
      <c r="B19" s="38">
        <v>9</v>
      </c>
      <c r="C19" s="3" t="s">
        <v>315</v>
      </c>
      <c r="D19" s="3">
        <v>12</v>
      </c>
      <c r="E19" s="3" t="s">
        <v>139</v>
      </c>
      <c r="F19" s="4" t="s">
        <v>391</v>
      </c>
    </row>
    <row r="20" spans="2:6" ht="15">
      <c r="B20" s="38">
        <v>10</v>
      </c>
      <c r="C20" s="3" t="s">
        <v>315</v>
      </c>
      <c r="D20" s="3">
        <v>17.4</v>
      </c>
      <c r="E20" s="3" t="s">
        <v>139</v>
      </c>
      <c r="F20" s="4" t="s">
        <v>392</v>
      </c>
    </row>
    <row r="21" spans="2:6" ht="15">
      <c r="B21" s="38">
        <v>11</v>
      </c>
      <c r="C21" s="3" t="s">
        <v>315</v>
      </c>
      <c r="D21" s="3">
        <v>315.5</v>
      </c>
      <c r="E21" s="3" t="s">
        <v>393</v>
      </c>
      <c r="F21" s="4" t="s">
        <v>394</v>
      </c>
    </row>
    <row r="22" spans="2:6" ht="15">
      <c r="B22" s="38">
        <v>12</v>
      </c>
      <c r="C22" s="3" t="s">
        <v>395</v>
      </c>
      <c r="D22" s="3">
        <v>364.5</v>
      </c>
      <c r="E22" s="3" t="s">
        <v>396</v>
      </c>
      <c r="F22" s="4" t="s">
        <v>397</v>
      </c>
    </row>
    <row r="23" spans="2:6" ht="15">
      <c r="B23" s="38">
        <v>13</v>
      </c>
      <c r="C23" s="3" t="s">
        <v>395</v>
      </c>
      <c r="D23" s="3">
        <v>28.19</v>
      </c>
      <c r="E23" s="3" t="s">
        <v>139</v>
      </c>
      <c r="F23" s="4" t="s">
        <v>398</v>
      </c>
    </row>
    <row r="24" spans="2:6" ht="15">
      <c r="B24" s="38">
        <v>14</v>
      </c>
      <c r="C24" s="3" t="s">
        <v>395</v>
      </c>
      <c r="D24" s="3">
        <v>39.9</v>
      </c>
      <c r="E24" s="3" t="s">
        <v>141</v>
      </c>
      <c r="F24" s="4" t="s">
        <v>399</v>
      </c>
    </row>
    <row r="25" spans="2:6" ht="15">
      <c r="B25" s="38">
        <v>15</v>
      </c>
      <c r="C25" s="3" t="s">
        <v>395</v>
      </c>
      <c r="D25" s="3">
        <v>40</v>
      </c>
      <c r="E25" s="3" t="s">
        <v>137</v>
      </c>
      <c r="F25" s="4" t="s">
        <v>400</v>
      </c>
    </row>
    <row r="26" spans="2:6" ht="15">
      <c r="B26" s="38">
        <v>16</v>
      </c>
      <c r="C26" s="3" t="s">
        <v>395</v>
      </c>
      <c r="D26" s="3">
        <v>85.71</v>
      </c>
      <c r="E26" s="3" t="s">
        <v>142</v>
      </c>
      <c r="F26" s="4" t="s">
        <v>401</v>
      </c>
    </row>
    <row r="27" spans="2:6" ht="15">
      <c r="B27" s="38">
        <v>17</v>
      </c>
      <c r="C27" s="3" t="s">
        <v>395</v>
      </c>
      <c r="D27" s="3">
        <v>55.65</v>
      </c>
      <c r="E27" s="3" t="s">
        <v>142</v>
      </c>
      <c r="F27" s="4" t="s">
        <v>402</v>
      </c>
    </row>
    <row r="28" spans="2:6" ht="15">
      <c r="B28" s="38">
        <v>18</v>
      </c>
      <c r="C28" s="3" t="s">
        <v>395</v>
      </c>
      <c r="D28" s="3">
        <v>36.72</v>
      </c>
      <c r="E28" s="3" t="s">
        <v>126</v>
      </c>
      <c r="F28" s="4" t="s">
        <v>403</v>
      </c>
    </row>
    <row r="29" spans="2:6" ht="15">
      <c r="B29" s="38">
        <v>19</v>
      </c>
      <c r="C29" s="3" t="s">
        <v>395</v>
      </c>
      <c r="D29" s="3">
        <v>4363.25</v>
      </c>
      <c r="E29" s="3" t="s">
        <v>404</v>
      </c>
      <c r="F29" s="4" t="s">
        <v>405</v>
      </c>
    </row>
    <row r="30" spans="2:6" ht="15">
      <c r="B30" s="38">
        <v>20</v>
      </c>
      <c r="C30" s="3" t="s">
        <v>206</v>
      </c>
      <c r="D30" s="3">
        <v>19.8</v>
      </c>
      <c r="E30" s="3" t="s">
        <v>139</v>
      </c>
      <c r="F30" s="4" t="s">
        <v>406</v>
      </c>
    </row>
    <row r="31" spans="2:6" ht="15">
      <c r="B31" s="38">
        <v>21</v>
      </c>
      <c r="C31" s="3" t="s">
        <v>206</v>
      </c>
      <c r="D31" s="3">
        <v>81.45</v>
      </c>
      <c r="E31" s="3" t="s">
        <v>130</v>
      </c>
      <c r="F31" s="4" t="s">
        <v>407</v>
      </c>
    </row>
    <row r="32" spans="2:6" ht="15">
      <c r="B32" s="38">
        <v>22</v>
      </c>
      <c r="C32" s="3" t="s">
        <v>206</v>
      </c>
      <c r="D32" s="3">
        <v>724</v>
      </c>
      <c r="E32" s="3" t="s">
        <v>138</v>
      </c>
      <c r="F32" s="4" t="s">
        <v>408</v>
      </c>
    </row>
    <row r="33" spans="2:6" ht="15">
      <c r="B33" s="38">
        <v>23</v>
      </c>
      <c r="C33" s="3" t="s">
        <v>206</v>
      </c>
      <c r="D33" s="3">
        <v>107</v>
      </c>
      <c r="E33" s="3" t="s">
        <v>138</v>
      </c>
      <c r="F33" s="4" t="s">
        <v>409</v>
      </c>
    </row>
    <row r="34" spans="2:6" ht="15">
      <c r="B34" s="38">
        <v>24</v>
      </c>
      <c r="C34" s="3" t="s">
        <v>324</v>
      </c>
      <c r="D34" s="3">
        <v>87.4</v>
      </c>
      <c r="E34" s="3" t="s">
        <v>130</v>
      </c>
      <c r="F34" s="4" t="s">
        <v>410</v>
      </c>
    </row>
    <row r="35" spans="2:6" ht="15">
      <c r="B35" s="38">
        <v>25</v>
      </c>
      <c r="C35" s="3" t="s">
        <v>212</v>
      </c>
      <c r="D35" s="3">
        <v>150</v>
      </c>
      <c r="E35" s="3" t="s">
        <v>378</v>
      </c>
      <c r="F35" s="4" t="s">
        <v>411</v>
      </c>
    </row>
    <row r="36" spans="2:6" ht="15">
      <c r="B36" s="38">
        <v>26</v>
      </c>
      <c r="C36" s="3" t="s">
        <v>340</v>
      </c>
      <c r="D36" s="3">
        <v>124.32</v>
      </c>
      <c r="E36" s="3" t="s">
        <v>412</v>
      </c>
      <c r="F36" s="4" t="s">
        <v>413</v>
      </c>
    </row>
    <row r="37" spans="2:6" ht="15">
      <c r="B37" s="38">
        <v>27</v>
      </c>
      <c r="C37" s="3" t="s">
        <v>340</v>
      </c>
      <c r="D37" s="3">
        <v>37.62</v>
      </c>
      <c r="E37" s="3" t="s">
        <v>412</v>
      </c>
      <c r="F37" s="4" t="s">
        <v>414</v>
      </c>
    </row>
    <row r="38" spans="2:6" ht="15">
      <c r="B38" s="38">
        <v>28</v>
      </c>
      <c r="C38" s="3" t="s">
        <v>340</v>
      </c>
      <c r="D38" s="3">
        <v>1215.6</v>
      </c>
      <c r="E38" s="3" t="s">
        <v>415</v>
      </c>
      <c r="F38" s="4" t="s">
        <v>416</v>
      </c>
    </row>
    <row r="39" spans="2:6" ht="15">
      <c r="B39" s="38">
        <v>29</v>
      </c>
      <c r="C39" s="3" t="s">
        <v>340</v>
      </c>
      <c r="D39" s="3">
        <v>100</v>
      </c>
      <c r="E39" s="3" t="s">
        <v>130</v>
      </c>
      <c r="F39" s="4" t="s">
        <v>417</v>
      </c>
    </row>
    <row r="40" spans="2:6" ht="15">
      <c r="B40" s="38">
        <v>30</v>
      </c>
      <c r="C40" s="3" t="s">
        <v>340</v>
      </c>
      <c r="D40" s="3">
        <v>2541</v>
      </c>
      <c r="E40" s="3" t="s">
        <v>418</v>
      </c>
      <c r="F40" s="4" t="s">
        <v>419</v>
      </c>
    </row>
    <row r="41" spans="2:6" ht="15">
      <c r="B41" s="38">
        <v>31</v>
      </c>
      <c r="C41" s="3" t="s">
        <v>351</v>
      </c>
      <c r="D41" s="3">
        <v>302.24</v>
      </c>
      <c r="E41" s="3" t="s">
        <v>130</v>
      </c>
      <c r="F41" s="4" t="s">
        <v>420</v>
      </c>
    </row>
    <row r="42" spans="2:6" ht="15">
      <c r="B42" s="38">
        <v>32</v>
      </c>
      <c r="C42" s="3" t="s">
        <v>351</v>
      </c>
      <c r="D42" s="3">
        <v>59.6</v>
      </c>
      <c r="E42" s="3" t="s">
        <v>130</v>
      </c>
      <c r="F42" s="4" t="s">
        <v>421</v>
      </c>
    </row>
    <row r="43" spans="2:6" ht="15">
      <c r="B43" s="38">
        <v>33</v>
      </c>
      <c r="C43" s="3" t="s">
        <v>351</v>
      </c>
      <c r="D43" s="3">
        <v>248.5</v>
      </c>
      <c r="E43" s="3" t="s">
        <v>130</v>
      </c>
      <c r="F43" s="4" t="s">
        <v>422</v>
      </c>
    </row>
    <row r="44" spans="2:6" ht="15">
      <c r="B44" s="38">
        <v>34</v>
      </c>
      <c r="C44" s="3" t="s">
        <v>351</v>
      </c>
      <c r="D44" s="3">
        <v>201.45</v>
      </c>
      <c r="E44" s="3" t="s">
        <v>130</v>
      </c>
      <c r="F44" s="4" t="s">
        <v>423</v>
      </c>
    </row>
    <row r="45" spans="2:6" ht="15">
      <c r="B45" s="38">
        <v>35</v>
      </c>
      <c r="C45" s="3" t="s">
        <v>351</v>
      </c>
      <c r="D45" s="3">
        <v>499.79</v>
      </c>
      <c r="E45" s="3" t="s">
        <v>130</v>
      </c>
      <c r="F45" s="4" t="s">
        <v>424</v>
      </c>
    </row>
    <row r="46" spans="2:6" ht="15">
      <c r="B46" s="38">
        <v>36</v>
      </c>
      <c r="C46" s="3" t="s">
        <v>351</v>
      </c>
      <c r="D46" s="3">
        <v>570</v>
      </c>
      <c r="E46" s="3" t="s">
        <v>138</v>
      </c>
      <c r="F46" s="4" t="s">
        <v>425</v>
      </c>
    </row>
    <row r="47" spans="2:6" ht="15">
      <c r="B47" s="38">
        <v>37</v>
      </c>
      <c r="C47" s="3" t="s">
        <v>219</v>
      </c>
      <c r="D47" s="3">
        <v>60.31</v>
      </c>
      <c r="E47" s="3" t="s">
        <v>142</v>
      </c>
      <c r="F47" s="4" t="s">
        <v>426</v>
      </c>
    </row>
    <row r="48" spans="2:6" ht="15">
      <c r="B48" s="38">
        <v>38</v>
      </c>
      <c r="C48" s="3" t="s">
        <v>219</v>
      </c>
      <c r="D48" s="3">
        <v>48.36</v>
      </c>
      <c r="E48" s="3" t="s">
        <v>427</v>
      </c>
      <c r="F48" s="4" t="s">
        <v>428</v>
      </c>
    </row>
    <row r="49" spans="2:6" ht="15">
      <c r="B49" s="38">
        <v>39</v>
      </c>
      <c r="C49" s="3" t="s">
        <v>219</v>
      </c>
      <c r="D49" s="3">
        <v>482.28</v>
      </c>
      <c r="E49" s="3" t="s">
        <v>429</v>
      </c>
      <c r="F49" s="4" t="s">
        <v>430</v>
      </c>
    </row>
    <row r="50" spans="2:6" ht="15">
      <c r="B50" s="38">
        <v>40</v>
      </c>
      <c r="C50" s="3" t="s">
        <v>219</v>
      </c>
      <c r="D50" s="3">
        <v>1400.43</v>
      </c>
      <c r="E50" s="3" t="s">
        <v>431</v>
      </c>
      <c r="F50" s="4" t="s">
        <v>432</v>
      </c>
    </row>
    <row r="51" spans="2:6" ht="15">
      <c r="B51" s="38">
        <v>41</v>
      </c>
      <c r="C51" s="3" t="s">
        <v>342</v>
      </c>
      <c r="D51" s="3">
        <v>555.65</v>
      </c>
      <c r="E51" s="3" t="s">
        <v>433</v>
      </c>
      <c r="F51" s="4" t="s">
        <v>434</v>
      </c>
    </row>
    <row r="52" spans="2:6" ht="15">
      <c r="B52" s="38">
        <v>42</v>
      </c>
      <c r="C52" s="3" t="s">
        <v>342</v>
      </c>
      <c r="D52" s="3">
        <v>152.96</v>
      </c>
      <c r="E52" s="3" t="s">
        <v>146</v>
      </c>
      <c r="F52" s="4" t="s">
        <v>435</v>
      </c>
    </row>
    <row r="53" spans="2:6" ht="15">
      <c r="B53" s="38">
        <v>43</v>
      </c>
      <c r="C53" s="3" t="s">
        <v>342</v>
      </c>
      <c r="D53" s="3">
        <v>171.75</v>
      </c>
      <c r="E53" s="3" t="s">
        <v>436</v>
      </c>
      <c r="F53" s="4" t="s">
        <v>437</v>
      </c>
    </row>
    <row r="54" spans="2:6" ht="15">
      <c r="B54" s="38">
        <v>44</v>
      </c>
      <c r="C54" s="3" t="s">
        <v>342</v>
      </c>
      <c r="D54" s="3">
        <v>225.88</v>
      </c>
      <c r="E54" s="3" t="s">
        <v>147</v>
      </c>
      <c r="F54" s="4" t="s">
        <v>438</v>
      </c>
    </row>
    <row r="55" spans="2:6" ht="15">
      <c r="B55" s="38">
        <v>45</v>
      </c>
      <c r="C55" s="3" t="s">
        <v>342</v>
      </c>
      <c r="D55" s="3">
        <v>246.9</v>
      </c>
      <c r="E55" s="3" t="s">
        <v>439</v>
      </c>
      <c r="F55" s="4" t="s">
        <v>440</v>
      </c>
    </row>
    <row r="56" spans="2:6" ht="15">
      <c r="B56" s="38">
        <v>46</v>
      </c>
      <c r="C56" s="3" t="s">
        <v>295</v>
      </c>
      <c r="D56" s="3">
        <v>488</v>
      </c>
      <c r="E56" s="3" t="s">
        <v>441</v>
      </c>
      <c r="F56" s="4" t="s">
        <v>442</v>
      </c>
    </row>
    <row r="57" spans="2:6" ht="15">
      <c r="B57" s="38">
        <v>47</v>
      </c>
      <c r="C57" s="3" t="s">
        <v>295</v>
      </c>
      <c r="D57" s="3">
        <v>200.04</v>
      </c>
      <c r="E57" s="3" t="s">
        <v>130</v>
      </c>
      <c r="F57" s="4" t="s">
        <v>443</v>
      </c>
    </row>
    <row r="58" spans="2:6" ht="15">
      <c r="B58" s="38">
        <v>48</v>
      </c>
      <c r="C58" s="3" t="s">
        <v>382</v>
      </c>
      <c r="D58" s="3">
        <v>80.37</v>
      </c>
      <c r="E58" s="3" t="s">
        <v>130</v>
      </c>
      <c r="F58" s="4" t="s">
        <v>444</v>
      </c>
    </row>
    <row r="59" spans="2:6" ht="15">
      <c r="B59" s="38">
        <v>49</v>
      </c>
      <c r="C59" s="3" t="s">
        <v>298</v>
      </c>
      <c r="D59" s="3">
        <v>235</v>
      </c>
      <c r="E59" s="3" t="s">
        <v>140</v>
      </c>
      <c r="F59" s="4" t="s">
        <v>445</v>
      </c>
    </row>
    <row r="60" spans="2:6" ht="15">
      <c r="B60" s="38">
        <v>50</v>
      </c>
      <c r="C60" s="3" t="s">
        <v>328</v>
      </c>
      <c r="D60" s="3">
        <v>31.16</v>
      </c>
      <c r="E60" s="3" t="s">
        <v>130</v>
      </c>
      <c r="F60" s="4" t="s">
        <v>446</v>
      </c>
    </row>
    <row r="61" spans="2:6" ht="15">
      <c r="B61" s="38">
        <v>51</v>
      </c>
      <c r="C61" s="3" t="s">
        <v>328</v>
      </c>
      <c r="D61" s="3">
        <v>31.16</v>
      </c>
      <c r="E61" s="3" t="s">
        <v>130</v>
      </c>
      <c r="F61" s="4" t="s">
        <v>447</v>
      </c>
    </row>
    <row r="62" spans="2:6" ht="15">
      <c r="B62" s="38">
        <v>52</v>
      </c>
      <c r="C62" s="3" t="s">
        <v>328</v>
      </c>
      <c r="D62" s="3">
        <v>31.16</v>
      </c>
      <c r="E62" s="3" t="s">
        <v>130</v>
      </c>
      <c r="F62" s="4" t="s">
        <v>448</v>
      </c>
    </row>
    <row r="63" spans="2:6" ht="15">
      <c r="B63" s="38">
        <v>53</v>
      </c>
      <c r="C63" s="3" t="s">
        <v>328</v>
      </c>
      <c r="D63" s="3">
        <v>514.7</v>
      </c>
      <c r="E63" s="3" t="s">
        <v>106</v>
      </c>
      <c r="F63" s="4" t="s">
        <v>449</v>
      </c>
    </row>
    <row r="64" spans="2:6" ht="15">
      <c r="B64" s="38">
        <v>54</v>
      </c>
      <c r="C64" s="3" t="s">
        <v>328</v>
      </c>
      <c r="D64" s="3">
        <v>1448</v>
      </c>
      <c r="E64" s="3" t="s">
        <v>450</v>
      </c>
      <c r="F64" s="4" t="s">
        <v>451</v>
      </c>
    </row>
    <row r="65" spans="2:6" ht="15">
      <c r="B65" s="38">
        <v>55</v>
      </c>
      <c r="C65" s="3" t="s">
        <v>328</v>
      </c>
      <c r="D65" s="3">
        <v>86.28</v>
      </c>
      <c r="E65" s="3" t="s">
        <v>450</v>
      </c>
      <c r="F65" s="4" t="s">
        <v>452</v>
      </c>
    </row>
    <row r="66" spans="2:6" ht="15">
      <c r="B66" s="38">
        <v>56</v>
      </c>
      <c r="C66" s="3" t="s">
        <v>328</v>
      </c>
      <c r="D66" s="3">
        <v>325.52</v>
      </c>
      <c r="E66" s="3" t="s">
        <v>450</v>
      </c>
      <c r="F66" s="4" t="s">
        <v>453</v>
      </c>
    </row>
    <row r="67" spans="2:6" ht="15">
      <c r="B67" s="38">
        <v>57</v>
      </c>
      <c r="C67" s="3" t="s">
        <v>328</v>
      </c>
      <c r="D67" s="3">
        <v>150</v>
      </c>
      <c r="E67" s="3" t="s">
        <v>450</v>
      </c>
      <c r="F67" s="4" t="s">
        <v>454</v>
      </c>
    </row>
    <row r="68" spans="2:6" ht="15">
      <c r="B68" s="38">
        <v>58</v>
      </c>
      <c r="C68" s="3" t="s">
        <v>328</v>
      </c>
      <c r="D68" s="3">
        <v>1260</v>
      </c>
      <c r="E68" s="3" t="s">
        <v>455</v>
      </c>
      <c r="F68" s="4" t="s">
        <v>456</v>
      </c>
    </row>
    <row r="69" spans="2:6" ht="15">
      <c r="B69" s="38">
        <v>59</v>
      </c>
      <c r="C69" s="3" t="s">
        <v>328</v>
      </c>
      <c r="D69" s="3">
        <v>21.42</v>
      </c>
      <c r="E69" s="3" t="s">
        <v>427</v>
      </c>
      <c r="F69" s="4" t="s">
        <v>457</v>
      </c>
    </row>
    <row r="70" spans="2:6" ht="15">
      <c r="B70" s="38">
        <v>60</v>
      </c>
      <c r="C70" s="3" t="s">
        <v>303</v>
      </c>
      <c r="D70" s="3">
        <v>287.02</v>
      </c>
      <c r="E70" s="3" t="s">
        <v>130</v>
      </c>
      <c r="F70" s="4" t="s">
        <v>458</v>
      </c>
    </row>
    <row r="71" spans="2:6" ht="15">
      <c r="B71" s="38">
        <v>61</v>
      </c>
      <c r="C71" s="3" t="s">
        <v>303</v>
      </c>
      <c r="D71" s="3">
        <v>4506.8</v>
      </c>
      <c r="E71" s="3" t="s">
        <v>404</v>
      </c>
      <c r="F71" s="4" t="s">
        <v>459</v>
      </c>
    </row>
    <row r="72" spans="2:6" ht="15">
      <c r="B72" s="38">
        <v>62</v>
      </c>
      <c r="C72" s="3" t="s">
        <v>303</v>
      </c>
      <c r="D72" s="3">
        <v>1216.84</v>
      </c>
      <c r="E72" s="3" t="s">
        <v>404</v>
      </c>
      <c r="F72" s="4" t="s">
        <v>460</v>
      </c>
    </row>
    <row r="73" spans="2:6" ht="15">
      <c r="B73" s="38">
        <v>63</v>
      </c>
      <c r="C73" s="3" t="s">
        <v>331</v>
      </c>
      <c r="D73" s="3">
        <v>200.05</v>
      </c>
      <c r="E73" s="3" t="s">
        <v>130</v>
      </c>
      <c r="F73" s="4" t="s">
        <v>461</v>
      </c>
    </row>
    <row r="74" spans="2:6" ht="15">
      <c r="B74" s="38">
        <v>64</v>
      </c>
      <c r="C74" s="3" t="s">
        <v>315</v>
      </c>
      <c r="D74" s="3">
        <v>405.08</v>
      </c>
      <c r="E74" s="3" t="s">
        <v>130</v>
      </c>
      <c r="F74" s="4" t="s">
        <v>462</v>
      </c>
    </row>
    <row r="75" spans="2:6" ht="15">
      <c r="B75" s="38">
        <v>65</v>
      </c>
      <c r="C75" s="3" t="s">
        <v>315</v>
      </c>
      <c r="D75" s="3">
        <v>405.08</v>
      </c>
      <c r="E75" s="3" t="s">
        <v>130</v>
      </c>
      <c r="F75" s="4" t="s">
        <v>463</v>
      </c>
    </row>
    <row r="76" spans="2:6" ht="15">
      <c r="B76" s="38">
        <v>66</v>
      </c>
      <c r="C76" s="3" t="s">
        <v>315</v>
      </c>
      <c r="D76" s="3">
        <v>405.08</v>
      </c>
      <c r="E76" s="3" t="s">
        <v>130</v>
      </c>
      <c r="F76" s="4" t="s">
        <v>464</v>
      </c>
    </row>
    <row r="77" spans="2:6" ht="15">
      <c r="B77" s="38">
        <v>67</v>
      </c>
      <c r="C77" s="3" t="s">
        <v>315</v>
      </c>
      <c r="D77" s="3">
        <v>405.08</v>
      </c>
      <c r="E77" s="3" t="s">
        <v>130</v>
      </c>
      <c r="F77" s="4" t="s">
        <v>465</v>
      </c>
    </row>
    <row r="78" spans="2:6" ht="15">
      <c r="B78" s="38">
        <v>68</v>
      </c>
      <c r="C78" s="3" t="s">
        <v>315</v>
      </c>
      <c r="D78" s="3">
        <v>405.08</v>
      </c>
      <c r="E78" s="3" t="s">
        <v>130</v>
      </c>
      <c r="F78" s="4" t="s">
        <v>466</v>
      </c>
    </row>
    <row r="79" spans="2:6" ht="15">
      <c r="B79" s="38">
        <v>69</v>
      </c>
      <c r="C79" s="3" t="s">
        <v>315</v>
      </c>
      <c r="D79" s="3">
        <v>231.47</v>
      </c>
      <c r="E79" s="3" t="s">
        <v>130</v>
      </c>
      <c r="F79" s="4" t="s">
        <v>467</v>
      </c>
    </row>
    <row r="80" spans="2:6" ht="15">
      <c r="B80" s="38">
        <v>70</v>
      </c>
      <c r="C80" s="3" t="s">
        <v>315</v>
      </c>
      <c r="D80" s="3">
        <v>231.47</v>
      </c>
      <c r="E80" s="3" t="s">
        <v>130</v>
      </c>
      <c r="F80" s="4" t="s">
        <v>468</v>
      </c>
    </row>
    <row r="81" spans="2:6" ht="15">
      <c r="B81" s="38">
        <v>71</v>
      </c>
      <c r="C81" s="3" t="s">
        <v>315</v>
      </c>
      <c r="D81" s="3">
        <v>231.47</v>
      </c>
      <c r="E81" s="3" t="s">
        <v>130</v>
      </c>
      <c r="F81" s="4" t="s">
        <v>469</v>
      </c>
    </row>
    <row r="82" spans="2:6" ht="15">
      <c r="B82" s="38">
        <v>72</v>
      </c>
      <c r="C82" s="3" t="s">
        <v>315</v>
      </c>
      <c r="D82" s="3">
        <v>231.47</v>
      </c>
      <c r="E82" s="3" t="s">
        <v>130</v>
      </c>
      <c r="F82" s="4" t="s">
        <v>470</v>
      </c>
    </row>
    <row r="83" spans="2:6" ht="15">
      <c r="B83" s="38">
        <v>73</v>
      </c>
      <c r="C83" s="3" t="s">
        <v>315</v>
      </c>
      <c r="D83" s="3">
        <v>405.08</v>
      </c>
      <c r="E83" s="3" t="s">
        <v>130</v>
      </c>
      <c r="F83" s="4" t="s">
        <v>471</v>
      </c>
    </row>
    <row r="84" spans="2:6" ht="15">
      <c r="B84" s="38">
        <v>74</v>
      </c>
      <c r="C84" s="3" t="s">
        <v>202</v>
      </c>
      <c r="D84" s="3">
        <v>85.17</v>
      </c>
      <c r="E84" s="3" t="s">
        <v>130</v>
      </c>
      <c r="F84" s="4" t="s">
        <v>472</v>
      </c>
    </row>
    <row r="85" spans="2:6" ht="15">
      <c r="B85" s="38">
        <v>75</v>
      </c>
      <c r="C85" s="3" t="s">
        <v>202</v>
      </c>
      <c r="D85" s="3">
        <v>153.6</v>
      </c>
      <c r="E85" s="3" t="s">
        <v>130</v>
      </c>
      <c r="F85" s="4" t="s">
        <v>473</v>
      </c>
    </row>
    <row r="86" spans="2:6" ht="15">
      <c r="B86" s="38">
        <v>76</v>
      </c>
      <c r="C86" s="3" t="s">
        <v>202</v>
      </c>
      <c r="D86" s="3">
        <v>270.03</v>
      </c>
      <c r="E86" s="3" t="s">
        <v>130</v>
      </c>
      <c r="F86" s="4" t="s">
        <v>474</v>
      </c>
    </row>
    <row r="87" spans="2:6" ht="15.75" thickBot="1">
      <c r="B87" s="37"/>
      <c r="C87" s="6"/>
      <c r="D87" s="22"/>
      <c r="E87" s="6"/>
      <c r="F87" s="7"/>
    </row>
    <row r="88" spans="2:6" ht="15.75" thickBot="1">
      <c r="B88" s="49" t="s">
        <v>7</v>
      </c>
      <c r="C88" s="75" t="s">
        <v>11</v>
      </c>
      <c r="D88" s="75"/>
      <c r="E88" s="75"/>
      <c r="F88" s="76"/>
    </row>
    <row r="89" spans="2:7" ht="15">
      <c r="B89" s="39">
        <v>1</v>
      </c>
      <c r="C89" s="47" t="s">
        <v>293</v>
      </c>
      <c r="D89" s="47">
        <v>389</v>
      </c>
      <c r="E89" s="47" t="s">
        <v>105</v>
      </c>
      <c r="F89" s="48" t="s">
        <v>475</v>
      </c>
      <c r="G89" s="32"/>
    </row>
    <row r="90" spans="2:6" ht="15.75" thickBot="1">
      <c r="B90" s="41"/>
      <c r="C90" s="6"/>
      <c r="D90" s="24"/>
      <c r="E90" s="6"/>
      <c r="F90" s="7"/>
    </row>
    <row r="91" spans="2:6" ht="15.75" thickBot="1">
      <c r="B91" s="25"/>
      <c r="C91" s="26" t="s">
        <v>36</v>
      </c>
      <c r="D91" s="30">
        <f>SUM(D8:D90)</f>
        <v>51906.28000000001</v>
      </c>
      <c r="E91" s="28"/>
      <c r="F91" s="29"/>
    </row>
  </sheetData>
  <sheetProtection/>
  <mergeCells count="3">
    <mergeCell ref="C88:F88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31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90" customWidth="1"/>
    <col min="4" max="4" width="19.140625" style="0" bestFit="1" customWidth="1"/>
    <col min="5" max="5" width="15.00390625" style="0" customWidth="1"/>
    <col min="6" max="6" width="14.57421875" style="0" bestFit="1" customWidth="1"/>
    <col min="7" max="7" width="10.7109375" style="0" bestFit="1" customWidth="1"/>
    <col min="8" max="8" width="16.00390625" style="0" bestFit="1" customWidth="1"/>
    <col min="9" max="9" width="19.57421875" style="0" bestFit="1" customWidth="1"/>
    <col min="10" max="10" width="23.8515625" style="0" customWidth="1"/>
    <col min="11" max="11" width="13.28125" style="0" customWidth="1"/>
    <col min="12" max="12" width="13.57421875" style="0" bestFit="1" customWidth="1"/>
    <col min="13" max="13" width="14.28125" style="13" customWidth="1"/>
    <col min="14" max="14" width="9.00390625" style="0" bestFit="1" customWidth="1"/>
  </cols>
  <sheetData>
    <row r="1" ht="15">
      <c r="C1" s="90" t="s">
        <v>12</v>
      </c>
    </row>
    <row r="2" ht="15"/>
    <row r="3" spans="4:11" ht="15">
      <c r="D3" s="84" t="s">
        <v>32</v>
      </c>
      <c r="E3" s="84"/>
      <c r="F3" s="84"/>
      <c r="G3" s="84"/>
      <c r="H3" s="84"/>
      <c r="I3" s="31" t="s">
        <v>150</v>
      </c>
      <c r="J3" s="1" t="s">
        <v>33</v>
      </c>
      <c r="K3" s="10">
        <v>2016</v>
      </c>
    </row>
    <row r="4" ht="15.75" thickBot="1"/>
    <row r="5" spans="2:14" ht="15">
      <c r="B5" s="85" t="s">
        <v>13</v>
      </c>
      <c r="C5" s="86"/>
      <c r="D5" s="80" t="s">
        <v>16</v>
      </c>
      <c r="E5" s="80" t="s">
        <v>17</v>
      </c>
      <c r="F5" s="11" t="s">
        <v>18</v>
      </c>
      <c r="G5" s="86" t="s">
        <v>23</v>
      </c>
      <c r="H5" s="86"/>
      <c r="I5" s="86"/>
      <c r="J5" s="80" t="s">
        <v>24</v>
      </c>
      <c r="K5" s="80" t="s">
        <v>25</v>
      </c>
      <c r="L5" s="80" t="s">
        <v>26</v>
      </c>
      <c r="M5" s="82" t="s">
        <v>27</v>
      </c>
      <c r="N5" s="45" t="s">
        <v>39</v>
      </c>
    </row>
    <row r="6" spans="2:14" s="95" customFormat="1" ht="15.75" thickBot="1">
      <c r="B6" s="92" t="s">
        <v>14</v>
      </c>
      <c r="C6" s="93" t="s">
        <v>15</v>
      </c>
      <c r="D6" s="81"/>
      <c r="E6" s="81"/>
      <c r="F6" s="12" t="s">
        <v>19</v>
      </c>
      <c r="G6" s="12" t="s">
        <v>20</v>
      </c>
      <c r="H6" s="12" t="s">
        <v>21</v>
      </c>
      <c r="I6" s="12" t="s">
        <v>22</v>
      </c>
      <c r="J6" s="81"/>
      <c r="K6" s="81"/>
      <c r="L6" s="81"/>
      <c r="M6" s="83"/>
      <c r="N6" s="94" t="s">
        <v>40</v>
      </c>
    </row>
    <row r="7" spans="2:14" ht="18.75" customHeight="1">
      <c r="B7" s="53">
        <v>150</v>
      </c>
      <c r="C7" s="99">
        <v>30.09</v>
      </c>
      <c r="D7" s="54" t="s">
        <v>45</v>
      </c>
      <c r="E7" s="54" t="s">
        <v>46</v>
      </c>
      <c r="F7" s="55" t="s">
        <v>49</v>
      </c>
      <c r="G7" s="55" t="s">
        <v>50</v>
      </c>
      <c r="H7" s="55" t="s">
        <v>51</v>
      </c>
      <c r="I7" s="55" t="s">
        <v>151</v>
      </c>
      <c r="J7" s="54" t="s">
        <v>152</v>
      </c>
      <c r="K7" s="54" t="s">
        <v>153</v>
      </c>
      <c r="L7" s="54">
        <v>3</v>
      </c>
      <c r="M7" s="100">
        <v>1412</v>
      </c>
      <c r="N7" s="56"/>
    </row>
    <row r="8" spans="2:14" ht="18.75" customHeight="1">
      <c r="B8" s="57">
        <f>B7+1</f>
        <v>151</v>
      </c>
      <c r="C8" s="87">
        <v>30.09</v>
      </c>
      <c r="D8" s="34" t="s">
        <v>47</v>
      </c>
      <c r="E8" s="88" t="s">
        <v>46</v>
      </c>
      <c r="F8" s="35" t="s">
        <v>49</v>
      </c>
      <c r="G8" s="35" t="s">
        <v>50</v>
      </c>
      <c r="H8" s="35" t="s">
        <v>51</v>
      </c>
      <c r="I8" s="35" t="s">
        <v>151</v>
      </c>
      <c r="J8" s="42" t="s">
        <v>152</v>
      </c>
      <c r="K8" s="42" t="s">
        <v>153</v>
      </c>
      <c r="L8" s="42">
        <v>3</v>
      </c>
      <c r="M8" s="96">
        <v>945</v>
      </c>
      <c r="N8" s="43"/>
    </row>
    <row r="9" spans="2:14" ht="18.75" customHeight="1">
      <c r="B9" s="57">
        <f aca="true" t="shared" si="0" ref="B9:B27">B8+1</f>
        <v>152</v>
      </c>
      <c r="C9" s="87">
        <v>4.1</v>
      </c>
      <c r="D9" s="34" t="s">
        <v>58</v>
      </c>
      <c r="E9" s="34" t="s">
        <v>59</v>
      </c>
      <c r="F9" s="35" t="s">
        <v>43</v>
      </c>
      <c r="G9" s="35" t="s">
        <v>52</v>
      </c>
      <c r="H9" s="35" t="s">
        <v>154</v>
      </c>
      <c r="I9" s="35" t="s">
        <v>155</v>
      </c>
      <c r="J9" s="89" t="s">
        <v>156</v>
      </c>
      <c r="K9" s="42" t="s">
        <v>157</v>
      </c>
      <c r="L9" s="42">
        <v>2</v>
      </c>
      <c r="M9" s="96">
        <v>244</v>
      </c>
      <c r="N9" s="43"/>
    </row>
    <row r="10" spans="2:14" ht="18.75" customHeight="1">
      <c r="B10" s="57">
        <f t="shared" si="0"/>
        <v>153</v>
      </c>
      <c r="C10" s="87">
        <v>4.1</v>
      </c>
      <c r="D10" s="34" t="s">
        <v>58</v>
      </c>
      <c r="E10" s="34" t="s">
        <v>59</v>
      </c>
      <c r="F10" s="35" t="s">
        <v>43</v>
      </c>
      <c r="G10" s="35" t="s">
        <v>52</v>
      </c>
      <c r="H10" s="35" t="s">
        <v>158</v>
      </c>
      <c r="I10" s="34" t="s">
        <v>159</v>
      </c>
      <c r="J10" s="42" t="s">
        <v>56</v>
      </c>
      <c r="K10" s="42" t="s">
        <v>160</v>
      </c>
      <c r="L10" s="42">
        <v>1</v>
      </c>
      <c r="M10" s="96">
        <v>137</v>
      </c>
      <c r="N10" s="43"/>
    </row>
    <row r="11" spans="2:14" ht="18.75" customHeight="1">
      <c r="B11" s="57">
        <f t="shared" si="0"/>
        <v>154</v>
      </c>
      <c r="C11" s="87">
        <v>4.1</v>
      </c>
      <c r="D11" s="34" t="s">
        <v>161</v>
      </c>
      <c r="E11" s="34" t="s">
        <v>162</v>
      </c>
      <c r="F11" s="35" t="s">
        <v>163</v>
      </c>
      <c r="G11" s="35" t="s">
        <v>52</v>
      </c>
      <c r="H11" s="35" t="s">
        <v>158</v>
      </c>
      <c r="I11" s="34" t="s">
        <v>159</v>
      </c>
      <c r="J11" s="34" t="s">
        <v>56</v>
      </c>
      <c r="K11" s="34" t="s">
        <v>160</v>
      </c>
      <c r="L11" s="58">
        <v>1</v>
      </c>
      <c r="M11" s="97">
        <v>167</v>
      </c>
      <c r="N11" s="44"/>
    </row>
    <row r="12" spans="2:14" ht="18.75" customHeight="1">
      <c r="B12" s="57">
        <f t="shared" si="0"/>
        <v>155</v>
      </c>
      <c r="C12" s="87">
        <v>6.1</v>
      </c>
      <c r="D12" s="34" t="s">
        <v>164</v>
      </c>
      <c r="E12" s="34" t="s">
        <v>165</v>
      </c>
      <c r="F12" s="35" t="s">
        <v>163</v>
      </c>
      <c r="G12" s="35" t="s">
        <v>65</v>
      </c>
      <c r="H12" s="35" t="s">
        <v>166</v>
      </c>
      <c r="I12" s="34" t="s">
        <v>167</v>
      </c>
      <c r="J12" s="34" t="s">
        <v>56</v>
      </c>
      <c r="K12" s="34" t="s">
        <v>53</v>
      </c>
      <c r="L12" s="58">
        <v>1</v>
      </c>
      <c r="M12" s="97">
        <v>279</v>
      </c>
      <c r="N12" s="44"/>
    </row>
    <row r="13" spans="2:14" ht="18.75" customHeight="1">
      <c r="B13" s="57">
        <f t="shared" si="0"/>
        <v>156</v>
      </c>
      <c r="C13" s="87">
        <v>6.1</v>
      </c>
      <c r="D13" s="34" t="s">
        <v>61</v>
      </c>
      <c r="E13" s="34" t="s">
        <v>62</v>
      </c>
      <c r="F13" s="35" t="s">
        <v>49</v>
      </c>
      <c r="G13" s="35" t="s">
        <v>168</v>
      </c>
      <c r="H13" s="35"/>
      <c r="I13" s="34" t="s">
        <v>169</v>
      </c>
      <c r="J13" s="34" t="s">
        <v>170</v>
      </c>
      <c r="K13" s="34" t="s">
        <v>44</v>
      </c>
      <c r="L13" s="58">
        <v>4</v>
      </c>
      <c r="M13" s="97">
        <v>2745</v>
      </c>
      <c r="N13" s="44"/>
    </row>
    <row r="14" spans="2:14" ht="18.75" customHeight="1">
      <c r="B14" s="57">
        <f t="shared" si="0"/>
        <v>157</v>
      </c>
      <c r="C14" s="87">
        <v>6.1</v>
      </c>
      <c r="D14" s="34" t="s">
        <v>171</v>
      </c>
      <c r="E14" s="34" t="s">
        <v>172</v>
      </c>
      <c r="F14" s="35" t="s">
        <v>43</v>
      </c>
      <c r="G14" s="35" t="s">
        <v>168</v>
      </c>
      <c r="H14" s="35"/>
      <c r="I14" s="34" t="s">
        <v>169</v>
      </c>
      <c r="J14" s="34" t="s">
        <v>170</v>
      </c>
      <c r="K14" s="34" t="s">
        <v>44</v>
      </c>
      <c r="L14" s="58">
        <v>4</v>
      </c>
      <c r="M14" s="97">
        <v>2655</v>
      </c>
      <c r="N14" s="44"/>
    </row>
    <row r="15" spans="2:14" ht="18.75" customHeight="1">
      <c r="B15" s="57">
        <f t="shared" si="0"/>
        <v>158</v>
      </c>
      <c r="C15" s="87">
        <v>6.1</v>
      </c>
      <c r="D15" s="34" t="s">
        <v>173</v>
      </c>
      <c r="E15" s="34" t="s">
        <v>174</v>
      </c>
      <c r="F15" s="35" t="s">
        <v>43</v>
      </c>
      <c r="G15" s="35" t="s">
        <v>168</v>
      </c>
      <c r="H15" s="35"/>
      <c r="I15" s="34" t="s">
        <v>169</v>
      </c>
      <c r="J15" s="34" t="s">
        <v>170</v>
      </c>
      <c r="K15" s="34" t="s">
        <v>44</v>
      </c>
      <c r="L15" s="58">
        <v>4</v>
      </c>
      <c r="M15" s="97">
        <v>1260</v>
      </c>
      <c r="N15" s="44"/>
    </row>
    <row r="16" spans="2:14" ht="18.75" customHeight="1">
      <c r="B16" s="57" t="s">
        <v>175</v>
      </c>
      <c r="C16" s="87">
        <v>6.1</v>
      </c>
      <c r="D16" s="34" t="s">
        <v>176</v>
      </c>
      <c r="E16" s="34" t="s">
        <v>46</v>
      </c>
      <c r="F16" s="35" t="s">
        <v>49</v>
      </c>
      <c r="G16" s="35" t="s">
        <v>52</v>
      </c>
      <c r="H16" s="35" t="s">
        <v>177</v>
      </c>
      <c r="I16" s="34" t="s">
        <v>151</v>
      </c>
      <c r="J16" s="34" t="s">
        <v>178</v>
      </c>
      <c r="K16" s="34" t="s">
        <v>179</v>
      </c>
      <c r="L16" s="58">
        <v>3</v>
      </c>
      <c r="M16" s="97">
        <v>126</v>
      </c>
      <c r="N16" s="44"/>
    </row>
    <row r="17" spans="2:14" ht="18.75" customHeight="1">
      <c r="B17" s="57">
        <f>B15+1</f>
        <v>159</v>
      </c>
      <c r="C17" s="87">
        <v>6.1</v>
      </c>
      <c r="D17" s="34" t="s">
        <v>180</v>
      </c>
      <c r="E17" s="34" t="s">
        <v>46</v>
      </c>
      <c r="F17" s="35" t="s">
        <v>49</v>
      </c>
      <c r="G17" s="35" t="s">
        <v>52</v>
      </c>
      <c r="H17" s="35" t="s">
        <v>177</v>
      </c>
      <c r="I17" s="34" t="s">
        <v>151</v>
      </c>
      <c r="J17" s="34" t="s">
        <v>152</v>
      </c>
      <c r="K17" s="34" t="s">
        <v>181</v>
      </c>
      <c r="L17" s="58">
        <v>3</v>
      </c>
      <c r="M17" s="97">
        <v>827.24</v>
      </c>
      <c r="N17" s="44"/>
    </row>
    <row r="18" spans="2:14" ht="18.75" customHeight="1">
      <c r="B18" s="57">
        <f t="shared" si="0"/>
        <v>160</v>
      </c>
      <c r="C18" s="87">
        <v>10.1</v>
      </c>
      <c r="D18" s="34" t="s">
        <v>58</v>
      </c>
      <c r="E18" s="34" t="s">
        <v>59</v>
      </c>
      <c r="F18" s="35" t="s">
        <v>43</v>
      </c>
      <c r="G18" s="35" t="s">
        <v>52</v>
      </c>
      <c r="H18" s="35" t="s">
        <v>60</v>
      </c>
      <c r="I18" s="34" t="s">
        <v>57</v>
      </c>
      <c r="J18" s="34" t="s">
        <v>182</v>
      </c>
      <c r="K18" s="34" t="s">
        <v>56</v>
      </c>
      <c r="L18" s="58">
        <v>2</v>
      </c>
      <c r="M18" s="98">
        <v>1787.07</v>
      </c>
      <c r="N18" s="44"/>
    </row>
    <row r="19" spans="2:14" ht="18.75" customHeight="1">
      <c r="B19" s="57">
        <f t="shared" si="0"/>
        <v>161</v>
      </c>
      <c r="C19" s="87">
        <v>10.1</v>
      </c>
      <c r="D19" s="34" t="s">
        <v>183</v>
      </c>
      <c r="E19" s="34" t="s">
        <v>46</v>
      </c>
      <c r="F19" s="35" t="s">
        <v>49</v>
      </c>
      <c r="G19" s="35" t="s">
        <v>52</v>
      </c>
      <c r="H19" s="35" t="s">
        <v>184</v>
      </c>
      <c r="I19" s="34" t="s">
        <v>185</v>
      </c>
      <c r="J19" s="34" t="s">
        <v>152</v>
      </c>
      <c r="K19" s="34"/>
      <c r="L19" s="58">
        <v>1</v>
      </c>
      <c r="M19" s="97">
        <v>62.32</v>
      </c>
      <c r="N19" s="44"/>
    </row>
    <row r="20" spans="2:14" ht="18.75" customHeight="1">
      <c r="B20" s="57">
        <f t="shared" si="0"/>
        <v>162</v>
      </c>
      <c r="C20" s="87">
        <v>10.1</v>
      </c>
      <c r="D20" s="34" t="s">
        <v>63</v>
      </c>
      <c r="E20" s="34" t="s">
        <v>64</v>
      </c>
      <c r="F20" s="35" t="s">
        <v>54</v>
      </c>
      <c r="G20" s="35" t="s">
        <v>65</v>
      </c>
      <c r="H20" s="35" t="s">
        <v>66</v>
      </c>
      <c r="I20" s="34" t="s">
        <v>186</v>
      </c>
      <c r="J20" s="34" t="s">
        <v>187</v>
      </c>
      <c r="K20" s="34" t="s">
        <v>188</v>
      </c>
      <c r="L20" s="58">
        <v>1</v>
      </c>
      <c r="M20" s="97">
        <v>358</v>
      </c>
      <c r="N20" s="44"/>
    </row>
    <row r="21" spans="2:14" ht="18.75" customHeight="1">
      <c r="B21" s="57">
        <f t="shared" si="0"/>
        <v>163</v>
      </c>
      <c r="C21" s="87">
        <v>13.1</v>
      </c>
      <c r="D21" s="42" t="s">
        <v>189</v>
      </c>
      <c r="E21" s="42" t="s">
        <v>41</v>
      </c>
      <c r="F21" s="35" t="s">
        <v>42</v>
      </c>
      <c r="G21" s="35" t="s">
        <v>190</v>
      </c>
      <c r="H21" s="35" t="s">
        <v>191</v>
      </c>
      <c r="I21" s="35" t="s">
        <v>55</v>
      </c>
      <c r="J21" s="42" t="s">
        <v>56</v>
      </c>
      <c r="K21" s="42" t="s">
        <v>57</v>
      </c>
      <c r="L21" s="42">
        <v>3</v>
      </c>
      <c r="M21" s="101">
        <v>1159</v>
      </c>
      <c r="N21" s="43" t="s">
        <v>55</v>
      </c>
    </row>
    <row r="22" spans="2:14" ht="18.75" customHeight="1">
      <c r="B22" s="57">
        <f t="shared" si="0"/>
        <v>164</v>
      </c>
      <c r="C22" s="87"/>
      <c r="D22" s="42" t="s">
        <v>192</v>
      </c>
      <c r="E22" s="42"/>
      <c r="F22" s="35"/>
      <c r="G22" s="35"/>
      <c r="H22" s="35"/>
      <c r="I22" s="35"/>
      <c r="J22" s="42"/>
      <c r="K22" s="42"/>
      <c r="L22" s="42"/>
      <c r="M22" s="101"/>
      <c r="N22" s="43"/>
    </row>
    <row r="23" spans="2:14" ht="18.75" customHeight="1">
      <c r="B23" s="57">
        <f t="shared" si="0"/>
        <v>165</v>
      </c>
      <c r="C23" s="87">
        <v>17.1</v>
      </c>
      <c r="D23" s="42" t="s">
        <v>193</v>
      </c>
      <c r="E23" s="42" t="s">
        <v>64</v>
      </c>
      <c r="F23" s="35" t="s">
        <v>54</v>
      </c>
      <c r="G23" s="35" t="s">
        <v>65</v>
      </c>
      <c r="H23" s="35" t="s">
        <v>66</v>
      </c>
      <c r="I23" s="35" t="s">
        <v>186</v>
      </c>
      <c r="J23" s="42" t="s">
        <v>187</v>
      </c>
      <c r="K23" s="42" t="s">
        <v>48</v>
      </c>
      <c r="L23" s="42">
        <v>1</v>
      </c>
      <c r="M23" s="101">
        <v>158</v>
      </c>
      <c r="N23" s="43"/>
    </row>
    <row r="24" spans="2:14" ht="18.75" customHeight="1">
      <c r="B24" s="57">
        <f t="shared" si="0"/>
        <v>166</v>
      </c>
      <c r="C24" s="87"/>
      <c r="D24" s="42" t="s">
        <v>192</v>
      </c>
      <c r="E24" s="42"/>
      <c r="F24" s="35"/>
      <c r="G24" s="35"/>
      <c r="H24" s="35"/>
      <c r="I24" s="35"/>
      <c r="J24" s="42"/>
      <c r="K24" s="42"/>
      <c r="L24" s="42"/>
      <c r="M24" s="101"/>
      <c r="N24" s="43"/>
    </row>
    <row r="25" spans="2:14" ht="18.75" customHeight="1">
      <c r="B25" s="57">
        <f t="shared" si="0"/>
        <v>167</v>
      </c>
      <c r="C25" s="87"/>
      <c r="D25" s="42" t="s">
        <v>192</v>
      </c>
      <c r="E25" s="42"/>
      <c r="F25" s="35"/>
      <c r="G25" s="35"/>
      <c r="H25" s="35"/>
      <c r="I25" s="35"/>
      <c r="J25" s="42"/>
      <c r="K25" s="42"/>
      <c r="L25" s="42"/>
      <c r="M25" s="101"/>
      <c r="N25" s="43"/>
    </row>
    <row r="26" spans="2:14" ht="18.75" customHeight="1">
      <c r="B26" s="57">
        <f t="shared" si="0"/>
        <v>168</v>
      </c>
      <c r="C26" s="87">
        <v>19.1</v>
      </c>
      <c r="D26" s="42" t="s">
        <v>173</v>
      </c>
      <c r="E26" s="42" t="s">
        <v>174</v>
      </c>
      <c r="F26" s="35" t="s">
        <v>43</v>
      </c>
      <c r="G26" s="35" t="s">
        <v>52</v>
      </c>
      <c r="H26" s="35" t="s">
        <v>194</v>
      </c>
      <c r="I26" s="35" t="s">
        <v>195</v>
      </c>
      <c r="J26" s="42" t="s">
        <v>196</v>
      </c>
      <c r="K26" s="42" t="s">
        <v>44</v>
      </c>
      <c r="L26" s="42">
        <v>2</v>
      </c>
      <c r="M26" s="101">
        <v>335.1</v>
      </c>
      <c r="N26" s="43"/>
    </row>
    <row r="27" spans="2:14" ht="18.75" customHeight="1">
      <c r="B27" s="57">
        <f t="shared" si="0"/>
        <v>169</v>
      </c>
      <c r="C27" s="33">
        <v>19.1</v>
      </c>
      <c r="D27" s="34" t="s">
        <v>197</v>
      </c>
      <c r="E27" s="34" t="s">
        <v>198</v>
      </c>
      <c r="F27" s="35" t="s">
        <v>199</v>
      </c>
      <c r="G27" s="35" t="s">
        <v>52</v>
      </c>
      <c r="H27" s="35" t="s">
        <v>194</v>
      </c>
      <c r="I27" s="34" t="s">
        <v>195</v>
      </c>
      <c r="J27" s="34" t="s">
        <v>196</v>
      </c>
      <c r="K27" s="34" t="s">
        <v>44</v>
      </c>
      <c r="L27" s="58">
        <v>2</v>
      </c>
      <c r="M27" s="97">
        <v>335.1</v>
      </c>
      <c r="N27" s="44"/>
    </row>
    <row r="28" spans="2:14" ht="18.75" customHeight="1">
      <c r="B28" s="57">
        <v>170</v>
      </c>
      <c r="C28" s="33">
        <v>19.1</v>
      </c>
      <c r="D28" s="34" t="s">
        <v>200</v>
      </c>
      <c r="E28" s="34" t="s">
        <v>201</v>
      </c>
      <c r="F28" s="35" t="s">
        <v>199</v>
      </c>
      <c r="G28" s="35" t="s">
        <v>52</v>
      </c>
      <c r="H28" s="35" t="s">
        <v>194</v>
      </c>
      <c r="I28" s="34" t="s">
        <v>195</v>
      </c>
      <c r="J28" s="34" t="s">
        <v>196</v>
      </c>
      <c r="K28" s="34" t="s">
        <v>44</v>
      </c>
      <c r="L28" s="58">
        <v>2</v>
      </c>
      <c r="M28" s="97">
        <v>335.1</v>
      </c>
      <c r="N28" s="44"/>
    </row>
    <row r="29" spans="2:14" ht="18.75" customHeight="1">
      <c r="B29" s="57">
        <v>171</v>
      </c>
      <c r="C29" s="33">
        <v>24.1</v>
      </c>
      <c r="D29" s="34" t="s">
        <v>45</v>
      </c>
      <c r="E29" s="34" t="s">
        <v>46</v>
      </c>
      <c r="F29" s="35" t="s">
        <v>49</v>
      </c>
      <c r="G29" s="35" t="s">
        <v>65</v>
      </c>
      <c r="H29" s="35" t="s">
        <v>166</v>
      </c>
      <c r="I29" s="34"/>
      <c r="J29" s="34" t="s">
        <v>152</v>
      </c>
      <c r="K29" s="34" t="s">
        <v>160</v>
      </c>
      <c r="L29" s="58">
        <v>1</v>
      </c>
      <c r="M29" s="97">
        <v>407</v>
      </c>
      <c r="N29" s="44"/>
    </row>
    <row r="30" spans="2:14" ht="18" customHeight="1" thickBot="1">
      <c r="B30" s="59"/>
      <c r="C30" s="91"/>
      <c r="D30" s="61"/>
      <c r="E30" s="61"/>
      <c r="F30" s="61"/>
      <c r="G30" s="61"/>
      <c r="H30" s="61"/>
      <c r="I30" s="61"/>
      <c r="J30" s="61"/>
      <c r="K30" s="61"/>
      <c r="L30" s="61"/>
      <c r="M30" s="60"/>
      <c r="N30" s="7"/>
    </row>
    <row r="31" spans="2:14" ht="15.75" thickBot="1">
      <c r="B31" s="20"/>
      <c r="C31" s="77" t="s">
        <v>28</v>
      </c>
      <c r="D31" s="78"/>
      <c r="E31" s="78"/>
      <c r="F31" s="78"/>
      <c r="G31" s="78"/>
      <c r="H31" s="78"/>
      <c r="I31" s="78"/>
      <c r="J31" s="78"/>
      <c r="K31" s="78"/>
      <c r="L31" s="79"/>
      <c r="M31" s="50">
        <f>SUM(M7:M30)</f>
        <v>15733.93</v>
      </c>
      <c r="N31" s="52"/>
    </row>
  </sheetData>
  <sheetProtection/>
  <mergeCells count="10">
    <mergeCell ref="C31:L31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2016-11-15T08:19:00Z</dcterms:modified>
  <cp:category/>
  <cp:version/>
  <cp:contentType/>
  <cp:contentStatus/>
</cp:coreProperties>
</file>