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640" activeTab="2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1_Plati_prin_Banca'!$A$1:$F$98</definedName>
    <definedName name="_xlnm.Print_Area" localSheetId="1">'Anexa 2_Plati_prin_casa'!$A$1:$F$19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<sst xmlns="http://schemas.openxmlformats.org/spreadsheetml/2006/main" count="831" uniqueCount="434">
  <si>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</si>
  <si>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</si>
  <si>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</si>
  <si>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</si>
  <si>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</si>
  <si>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</si>
  <si>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</si>
  <si>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</si>
  <si>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</si>
  <si>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</si>
  <si>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</si>
  <si>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</si>
  <si>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</si>
  <si>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</si>
  <si>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</si>
  <si>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</si>
  <si>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</si>
  <si>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</si>
  <si>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</si>
  <si>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</si>
  <si>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</si>
  <si>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</si>
  <si>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</si>
  <si>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</si>
  <si>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</si>
  <si>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</si>
  <si>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</si>
  <si>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</si>
  <si>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</si>
  <si>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PLATI AFERENTE CHELTUIELILOR DE PERSONAL</t>
  </si>
  <si>
    <t>PLATI AFERENTE BUNURILOR SI SERVICIILOR</t>
  </si>
  <si>
    <t>PLATI AFERENTE INVESTITIILOR</t>
  </si>
  <si>
    <t xml:space="preserve">Situatia cheltuielilor cu deplasarile efectuate in luna  </t>
  </si>
  <si>
    <t>din</t>
  </si>
  <si>
    <t>Anexa nr. 2</t>
  </si>
  <si>
    <t>Total :</t>
  </si>
  <si>
    <t>TOTAL</t>
  </si>
  <si>
    <t xml:space="preserve">Situatia platilor efectuate prin banca in luna  </t>
  </si>
  <si>
    <t xml:space="preserve">Situatia platilor efectuate prin casa in luna </t>
  </si>
  <si>
    <t>Decontat</t>
  </si>
  <si>
    <t>Proiect</t>
  </si>
  <si>
    <t>Total cheltuieli salariale prin banca</t>
  </si>
  <si>
    <t>CTCE SA PIATRA NEAMT</t>
  </si>
  <si>
    <t>Cheltuieli prime de asigurare</t>
  </si>
  <si>
    <t>OIL ENERGY TRADING SRL BUC.</t>
  </si>
  <si>
    <t>SODEXO PASS ROMANIA BUCURESTI</t>
  </si>
  <si>
    <t>IVECO TRUCK SERVICES BUCURESTI</t>
  </si>
  <si>
    <t>RAMDALVO SRL ORADEA</t>
  </si>
  <si>
    <t>VOLVO ROMANIA SRL BUCURESTI</t>
  </si>
  <si>
    <t>SAS CBM DEVELOPPEMENT FRANTA</t>
  </si>
  <si>
    <t>RADCOM SRL BUCURESTI</t>
  </si>
  <si>
    <t>DENIS TECHNOLOLOGY BUCURESTI</t>
  </si>
  <si>
    <t>AUTO BARA CO SRL ORADEA</t>
  </si>
  <si>
    <t>AUTOCONTROL SRL ORADEA</t>
  </si>
  <si>
    <t>WORLD DISTRIB SRL CRAIOVA</t>
  </si>
  <si>
    <t>VANCOL COM SRL ORADEA</t>
  </si>
  <si>
    <t>ANADOLU AUTOMOBIL ROM CIOLPANI</t>
  </si>
  <si>
    <t>ATP EXODUS SASAR COM.RECEA</t>
  </si>
  <si>
    <t>PRO TYRES SRL ORADEA</t>
  </si>
  <si>
    <t>SOTIUT GHEORGHE FRIGO SERV I.I</t>
  </si>
  <si>
    <t>PILKINGTON AUTOM.ROMANIA CLUJ</t>
  </si>
  <si>
    <t>ALBA CLEAN SRL ZALAU</t>
  </si>
  <si>
    <t>C.N.C.F."CFR"SA BUCURESTI</t>
  </si>
  <si>
    <t>WESTERN SECURITY OCNA MURES</t>
  </si>
  <si>
    <t>ADECOR PROD SRL SANTION</t>
  </si>
  <si>
    <t>B.N.BUSINESS SRL ARAD</t>
  </si>
  <si>
    <t>COMAT SA BIHOR ORADEA</t>
  </si>
  <si>
    <t>CRIANO EXIM SRL ORADEA</t>
  </si>
  <si>
    <t>DRAGOS GLIGOR FLORINEL</t>
  </si>
  <si>
    <t>FOMCO 2006 CRISTESTI</t>
  </si>
  <si>
    <t>ROMSPRINTER SRL ORADEA</t>
  </si>
  <si>
    <t>RADAX SRL ORADEA</t>
  </si>
  <si>
    <t>REPRO-BIROTICA SRL ORADEA</t>
  </si>
  <si>
    <t>SPITALUL CFR ORADEA</t>
  </si>
  <si>
    <t>VODAFONE ROMANIA SA BUCURESTI</t>
  </si>
  <si>
    <t>BARNETT MCCALL RECRUITMENT BUC</t>
  </si>
  <si>
    <t>BANCA COMERCIALA ORADEA</t>
  </si>
  <si>
    <t>TELEKOM ROMANIA COMMUNICATIONS</t>
  </si>
  <si>
    <t>REGISTRUL AUTO ROMAN-RA ORADEA</t>
  </si>
  <si>
    <t>SAMMILLS DISTRIBUTION APAHIDA</t>
  </si>
  <si>
    <t>RER-RWE ECOLOG.SERV. SA ORADEA</t>
  </si>
  <si>
    <t>C.N. POSTA ROMANA SA BUCURESTI</t>
  </si>
  <si>
    <t>RCS RDS SA BUCURESTI</t>
  </si>
  <si>
    <t>ECO BIHOR SRL ORADEA</t>
  </si>
  <si>
    <t>TERMOFICARE ORADEA SA</t>
  </si>
  <si>
    <t>COMPANIA DE APA SA ORADEA</t>
  </si>
  <si>
    <t>OMV ROMANIA MINERALOEL BUCURES</t>
  </si>
  <si>
    <t>Cheltuieli servicii bancare asimilate</t>
  </si>
  <si>
    <t>AROBS TRANSILVANIA SOFTWARE SA</t>
  </si>
  <si>
    <t>Plata fact. 48987 din 13/06/2016 (intern</t>
  </si>
  <si>
    <t>SINDACO INTERNAT.PRODUCT ORADE</t>
  </si>
  <si>
    <t>ELECTRICA DISTRIB.SA SDEE ORAD</t>
  </si>
  <si>
    <t>AUGUST</t>
  </si>
  <si>
    <t>August_2016</t>
  </si>
  <si>
    <t>31-Aug-16</t>
  </si>
  <si>
    <t>August  2016</t>
  </si>
  <si>
    <t>02-Aug-16</t>
  </si>
  <si>
    <t>Plata fact.238277 din 13/06/2016</t>
  </si>
  <si>
    <t>Plata fact.238650 din 23/06/2016</t>
  </si>
  <si>
    <t>Plata fact.238464 din 17/06/2016</t>
  </si>
  <si>
    <t>ACOTEC MARKETING SRL ORADEA</t>
  </si>
  <si>
    <t>Plata fact.201316580 din 23/06/2016</t>
  </si>
  <si>
    <t>Plata fact.T600 din 24/06/2016</t>
  </si>
  <si>
    <t>Plata fact.1500002914 din 29/06/2016</t>
  </si>
  <si>
    <t>Plata fact.4600001372 din 29/06/2016</t>
  </si>
  <si>
    <t>Plata fact.3500080582 din 29/06/2016</t>
  </si>
  <si>
    <t>Plata fact.4300002005 din 29/06/2016</t>
  </si>
  <si>
    <t>Plata fact.1500002945 din 30/06/2016</t>
  </si>
  <si>
    <t>Plata fact.1500002885 din 28/06/2016</t>
  </si>
  <si>
    <t>Plata fact.1100001483 din 29/06/2016</t>
  </si>
  <si>
    <t>Plata fact.T552 din 22/06/2016</t>
  </si>
  <si>
    <t>Plata fact.T553 din 23/06/2016</t>
  </si>
  <si>
    <t>Plata fact.T556 din 29/06/2016</t>
  </si>
  <si>
    <t>BEHR SRL ORADEA</t>
  </si>
  <si>
    <t>Plata fact.3847 din 24/06/2016</t>
  </si>
  <si>
    <t>Plata fact.89418 din 03/07/2016</t>
  </si>
  <si>
    <t>Plata fact.19579 din 01/07/2016</t>
  </si>
  <si>
    <t>BERAG SRL ORADEA</t>
  </si>
  <si>
    <t>Plata fact.201601499 din 24/06/2016</t>
  </si>
  <si>
    <t>BIHOR MEDIA SRL ORADEA</t>
  </si>
  <si>
    <t>Plata fact.T3802 din 28/06/2016</t>
  </si>
  <si>
    <t>Plata fact.2313468 din 22/06/2016</t>
  </si>
  <si>
    <t>Plata fact.2313497 din 29/06/2016</t>
  </si>
  <si>
    <t>Plata fact.2313471 din 27/06/2016</t>
  </si>
  <si>
    <t>Plata fact.160700065 din 01/07/2016(exte</t>
  </si>
  <si>
    <t>Plata fact.160605820 din 24/06/2016(exte</t>
  </si>
  <si>
    <t>Plata fact.160607592 din 28/06/2016(exte</t>
  </si>
  <si>
    <t>Plata fact.10122 din 27/06/2016</t>
  </si>
  <si>
    <t>Plata fact.10109 din 24/06/2016</t>
  </si>
  <si>
    <t>Plata fact.10164 din 30/06/2016</t>
  </si>
  <si>
    <t>Plata fact.T3160532 din 29/06/2016</t>
  </si>
  <si>
    <t>Plata fact.T2160204 din 29/06/2016</t>
  </si>
  <si>
    <t>Plata fact.8500 din 27/06/2016</t>
  </si>
  <si>
    <t>Plata fact.T9873 din 23/06/2016</t>
  </si>
  <si>
    <t>Plata fact.T9893 din 27/06/2016</t>
  </si>
  <si>
    <t>Plata fact.T9917 din 29/06/2016</t>
  </si>
  <si>
    <t>Plata fact.T9948 din 01/07/2016</t>
  </si>
  <si>
    <t>Plata fact.T9846 din 22/06/2016</t>
  </si>
  <si>
    <t>Plata fact.49432 din 01/07/2016</t>
  </si>
  <si>
    <t>FERMIT SA RM.SARAT</t>
  </si>
  <si>
    <t>Plata fact.1015594 din 01/07/2016</t>
  </si>
  <si>
    <t>GIACOB SRL BLAJENII DE SUS</t>
  </si>
  <si>
    <t>Plata fact.T1077 din 30/06/2016</t>
  </si>
  <si>
    <t>GRANDEMAR SA CLUJ-NAPOCA</t>
  </si>
  <si>
    <t>Plata fact.13976 din 27/06/2016</t>
  </si>
  <si>
    <t>GECOPROSANA ORADEA</t>
  </si>
  <si>
    <t>Plata fact.1825 din 27/06/2016</t>
  </si>
  <si>
    <t>G.I.G AUTOMOTIVE SRL ORADEA</t>
  </si>
  <si>
    <t>Plata fact.399 din 28/06/2016</t>
  </si>
  <si>
    <t>Plata fact.398 din 28/06/2016</t>
  </si>
  <si>
    <t>HELVETICA SOLUTIONS SUCEAVA</t>
  </si>
  <si>
    <t>Plata fact.T5873 din 21/06/2016</t>
  </si>
  <si>
    <t>IAC MANAGEMENT SRL BUCURESTI</t>
  </si>
  <si>
    <t>Plata fact.2160033 din 23/06/2016</t>
  </si>
  <si>
    <t>Plata fact.3023683 din 17/06/2016</t>
  </si>
  <si>
    <t>ITO INDUSTR.INTERNAT.SRL BUCUR</t>
  </si>
  <si>
    <t>Plata fact.1077115 din 16/06/2016</t>
  </si>
  <si>
    <t>Plata fact.1077528 din 22/06/2016</t>
  </si>
  <si>
    <t>LINDE GAZ ROMANIA SRL TIMISOAR</t>
  </si>
  <si>
    <t>Plata fact.26710915 din 15/06/2016</t>
  </si>
  <si>
    <t>Plata fact.26710941 din 21/06/2016</t>
  </si>
  <si>
    <t>LAZA TRADING SRL ORADEA</t>
  </si>
  <si>
    <t>Plata fact.3782 din 30/06/2016</t>
  </si>
  <si>
    <t>METALSTING SERV SRL ORADEA</t>
  </si>
  <si>
    <t>Plata fact.T937 din 29/06/2016</t>
  </si>
  <si>
    <t>PETRI-VIO SRL ORADEA</t>
  </si>
  <si>
    <t>Plata fact.T1356 din 28/06/2016</t>
  </si>
  <si>
    <t>Plata fact.T1353 din 24/06/2016</t>
  </si>
  <si>
    <t>Plata fact.12929 din 21/06/2016</t>
  </si>
  <si>
    <t>PREMIUM PART T T SRL ORADEA</t>
  </si>
  <si>
    <t>Plata fact.300120 din 17/06/2016</t>
  </si>
  <si>
    <t>Plata fact.840175197 din 30/06/2016</t>
  </si>
  <si>
    <t>Plata fact.T25059 din 12/07/2016</t>
  </si>
  <si>
    <t>Plata fact.T25058 din 12/07/2016</t>
  </si>
  <si>
    <t>Plata fact.T347 din 22/06/2016</t>
  </si>
  <si>
    <t>Plata fact.T367 din 29/06/2016</t>
  </si>
  <si>
    <t>Plata fact.2019545 din 30/06/2016</t>
  </si>
  <si>
    <t>Plata fact.2019543 din 30/06/2016</t>
  </si>
  <si>
    <t>Plata fact.2019544 din 30/06/2016</t>
  </si>
  <si>
    <t>Plata fact.39699 din 24/06/2016</t>
  </si>
  <si>
    <t>Plata fact.1157317 din 22/06/2016</t>
  </si>
  <si>
    <t>ROZETA PREST SRL ORADEA</t>
  </si>
  <si>
    <t>Plata fact.5065 din 23/06/2016</t>
  </si>
  <si>
    <t>Plata fact.5038 din 14/06/2016</t>
  </si>
  <si>
    <t>Plata fact.592371 din 17/06/2016</t>
  </si>
  <si>
    <t>Plata fact.19140 din 01/07/2016</t>
  </si>
  <si>
    <t>Plata fact.19010 din 21/06/2016</t>
  </si>
  <si>
    <t>Plata fact.19108 din 30/06/2016</t>
  </si>
  <si>
    <t>Plata fact.19040 din 23/06/2016</t>
  </si>
  <si>
    <t>Plata fact.1185 din 22/06/2016</t>
  </si>
  <si>
    <t>SEDA INVEST SRL BRASOV</t>
  </si>
  <si>
    <t>Plata fact.160607067 din 24/06/2016</t>
  </si>
  <si>
    <t>SINTEZIS BIROTICA SRL ORADEA</t>
  </si>
  <si>
    <t>Plata fact.12181 din 17/05/2016</t>
  </si>
  <si>
    <t>Plata fact.29849 din 15/06/2016</t>
  </si>
  <si>
    <t>Plata fact.T673 din 24/06/2016</t>
  </si>
  <si>
    <t>SKUBA ROMANIA SRL CHIAJNA</t>
  </si>
  <si>
    <t>Plata fact.12844 din 21/06/2016</t>
  </si>
  <si>
    <t>TOP PRINT SOLUTIONS ORADEA</t>
  </si>
  <si>
    <t>Plata fact.T4739 din 13/06/2016</t>
  </si>
  <si>
    <t>TREND IMPEX VALEA LUI MIHAI</t>
  </si>
  <si>
    <t>Plata fact.T28261 din 13/06/2016</t>
  </si>
  <si>
    <t>TED IMPEX SRL ORADEA</t>
  </si>
  <si>
    <t>Plata fact.36 din 27/06/2016</t>
  </si>
  <si>
    <t>TECH-MASTERS TRADING ORADEA</t>
  </si>
  <si>
    <t>Plata fact.161470 din 29/06/2016</t>
  </si>
  <si>
    <t>Plata fact.1606614519 din 01/07/2016</t>
  </si>
  <si>
    <t>Plata fact.519848 din 22/06/2016</t>
  </si>
  <si>
    <t>Plata fact.519850 din 22/06/2016</t>
  </si>
  <si>
    <t>Plata fact.519938 din 27/06/2016</t>
  </si>
  <si>
    <t>04-Aug-16</t>
  </si>
  <si>
    <t>Plata fact.611490529 din 03/08/2016</t>
  </si>
  <si>
    <t>03-Aug-16</t>
  </si>
  <si>
    <t>SIMBAC SA ORADEA</t>
  </si>
  <si>
    <t>Plata fact.1232 din 26/07/2016</t>
  </si>
  <si>
    <t>08-Aug-16</t>
  </si>
  <si>
    <t>Plata fact.3879532 din 22/07/2016</t>
  </si>
  <si>
    <t>Plata fact.13019 din 22/07/2016</t>
  </si>
  <si>
    <t>12-Aug-16</t>
  </si>
  <si>
    <t>Plata fact.T2571 din 31/07/2016</t>
  </si>
  <si>
    <t>ANAR ADMIN.BAZINALA APA CRISUR</t>
  </si>
  <si>
    <t>Plata fact.162318 din 15/07/2016</t>
  </si>
  <si>
    <t>Plata fact.4100000529 din 21/07/2016</t>
  </si>
  <si>
    <t>Plata fact.13115 din 28/07/2016</t>
  </si>
  <si>
    <t>Plata fact.2638 din 19/07/2016</t>
  </si>
  <si>
    <t>Plata fact.242560325 din 20/07/2016</t>
  </si>
  <si>
    <t>Plata fact.T1201 din 30/06/2016</t>
  </si>
  <si>
    <t>Plata fact.T1200 din 30/06/2016</t>
  </si>
  <si>
    <t>18-Aug-16</t>
  </si>
  <si>
    <t>Plata fact.3772 din 10/08/2016</t>
  </si>
  <si>
    <t>10-Aug-16</t>
  </si>
  <si>
    <t>22-Aug-16</t>
  </si>
  <si>
    <t>Plata fact.740018 din 12/08/2016</t>
  </si>
  <si>
    <t>23-Aug-16</t>
  </si>
  <si>
    <t>Plata fact.9923012 din 01/08/2016</t>
  </si>
  <si>
    <t>01-Aug-16</t>
  </si>
  <si>
    <t>24-Aug-16</t>
  </si>
  <si>
    <t/>
  </si>
  <si>
    <t>Plata fact.9821579 din 01/08/2016</t>
  </si>
  <si>
    <t>25-Aug-16</t>
  </si>
  <si>
    <t>Plata fact.13275 din 05/08/2016</t>
  </si>
  <si>
    <t>05-Aug-16</t>
  </si>
  <si>
    <t>30-Aug-16</t>
  </si>
  <si>
    <t>Plata fact.207730 din 31/07/2016</t>
  </si>
  <si>
    <t>Plata fact.19694 din 03/08/2016</t>
  </si>
  <si>
    <t>Plata fact.30930 din 03/08/2016</t>
  </si>
  <si>
    <t>Plata fact.31022 din 03/08/2016</t>
  </si>
  <si>
    <t>Plata fact.2313530 din 06/07/2016</t>
  </si>
  <si>
    <t>Plata fact.2313545 din 08/07/2016</t>
  </si>
  <si>
    <t>Plata fact.2313544 din 08/07/2016</t>
  </si>
  <si>
    <t>Plata fact.2313525 din 05/07/2016</t>
  </si>
  <si>
    <t>Plata fact.2313626 din 25/07/2016</t>
  </si>
  <si>
    <t>Plata fact.2313644 din 28/07/2016</t>
  </si>
  <si>
    <t>Plata fact.2313609 din 20/07/2016</t>
  </si>
  <si>
    <t>Plata fact.2313616 din 21/07/2016</t>
  </si>
  <si>
    <t>Plata fact.2313617 din 21/07/2016</t>
  </si>
  <si>
    <t>Plata fact.2313571 din 13/07/2016</t>
  </si>
  <si>
    <t>PAPER SERV COMPANY ORADEA</t>
  </si>
  <si>
    <t>Plata fact.347 din 26/08/2016</t>
  </si>
  <si>
    <t>26-Aug-16</t>
  </si>
  <si>
    <t>Plata fact.2283428 din 31/07/2016</t>
  </si>
  <si>
    <t>Plata fact.194484 din 31/07/2016</t>
  </si>
  <si>
    <t>Plata fact.35256831 din 08/08/2016</t>
  </si>
  <si>
    <t>Plata fact.38322820 din 16/08/2016</t>
  </si>
  <si>
    <t>16-Aug-16</t>
  </si>
  <si>
    <t>Plata fact.35256832 din 08/08/2016</t>
  </si>
  <si>
    <t>Plata fact.5081 din 31/07/2016</t>
  </si>
  <si>
    <t>Plata fact.239237 din 07/07/2016</t>
  </si>
  <si>
    <t>Plata fact.239153 din 05/07/2016</t>
  </si>
  <si>
    <t>Plata fact.14129 din 04/07/2016</t>
  </si>
  <si>
    <t>Plata fact.14130 din 04/07/2016</t>
  </si>
  <si>
    <t>Plata fact.T10036 din 11/07/2016</t>
  </si>
  <si>
    <t>Plata fact.T9968 din 04/07/2016</t>
  </si>
  <si>
    <t>Plata fact.T9987 din 06/07/2016</t>
  </si>
  <si>
    <t>Plata fact.T563 din 07/07/2016</t>
  </si>
  <si>
    <t>Plata fact.160702007 din 08/07/2016(exte</t>
  </si>
  <si>
    <t>Plata fact.160700552 din 07/07/2016(exte</t>
  </si>
  <si>
    <t>Plata fact.160700553 din 07/07/2016(exte</t>
  </si>
  <si>
    <t>Plata fact.13140 din 21/07/2016</t>
  </si>
  <si>
    <t>Plata fact.13134 din 20/07/2016</t>
  </si>
  <si>
    <t>Plata fact.13077 din 12/07/2016</t>
  </si>
  <si>
    <t>Plata fact.13029 din 05/07/2016</t>
  </si>
  <si>
    <t>Plata fact.13034 din 06/07/2016</t>
  </si>
  <si>
    <t>Plata fact.604129 din 27/07/2016</t>
  </si>
  <si>
    <t>Plata fact.592867 din 25/07/2016</t>
  </si>
  <si>
    <t>Plata fact.592753 din 13/07/2016</t>
  </si>
  <si>
    <t>Plata fact.592693 din 11/07/2016</t>
  </si>
  <si>
    <t>Plata fact.592628 din 05/07/2016</t>
  </si>
  <si>
    <t>Plata fact.13161 din 19/07/2016</t>
  </si>
  <si>
    <t>Plata fact.bf20 din 01/08/2016</t>
  </si>
  <si>
    <t>17-Aug-16</t>
  </si>
  <si>
    <t>Plata fact.bf305 din 15/08/2016</t>
  </si>
  <si>
    <t>ROSECAS SRL</t>
  </si>
  <si>
    <t>Plata fact.5388 din 10/08/2016</t>
  </si>
  <si>
    <t>MOL ROMANIA PETROLEUM PRO.CLUJ</t>
  </si>
  <si>
    <t>Plata fact.37701211 din 31/07/2016</t>
  </si>
  <si>
    <t>Plata fact. 9210110677 din 23/08/2016 (i</t>
  </si>
  <si>
    <t>RHOSTERMOCLIM SRL ORADEA</t>
  </si>
  <si>
    <t>Plata fact. T177426 din 04/07/2016 (inte</t>
  </si>
  <si>
    <t>Plata fact. T177425 din 04/07/2016 (inte</t>
  </si>
  <si>
    <t>Total cheltuieli salariale prin casa</t>
  </si>
  <si>
    <t>RADIO TRANSILVANIA ORADEA</t>
  </si>
  <si>
    <t>Plata fact. T13028 din 07/04/2016 int.</t>
  </si>
  <si>
    <t>Plata fact. T13382 din 18/08/2016 int.</t>
  </si>
  <si>
    <t>MILTECH SERV SRL CIUCEA</t>
  </si>
  <si>
    <t>Chelt.doc. 1578 26/07/2016</t>
  </si>
  <si>
    <t>Chelt.doc. 465 27/07/2016</t>
  </si>
  <si>
    <t>CARREFOUR ROMANIA SA BUCURESTI</t>
  </si>
  <si>
    <t>Chelt.doc. 6816009786 29/07/2016</t>
  </si>
  <si>
    <t>Chelt.doc. 383 01/08/2016</t>
  </si>
  <si>
    <t>Chelt.doc. 589033452 29/07/2016</t>
  </si>
  <si>
    <t>Chelt.doc. 751 29/07/2016</t>
  </si>
  <si>
    <t>Chelt.doc. 490 29/07/2016</t>
  </si>
  <si>
    <t>Chelt.doc. 589033475 01/08/2016</t>
  </si>
  <si>
    <t>Chelt.doc. 589033490 02/08/2016</t>
  </si>
  <si>
    <t>Chelt.doc. 589033446 28/07/2016</t>
  </si>
  <si>
    <t>Chelt.doc. 589033438 28/07/2016</t>
  </si>
  <si>
    <t>Chelt.doc. 589033440 28/07/2016</t>
  </si>
  <si>
    <t>Chelt.doc. 589033441 28/07/2016</t>
  </si>
  <si>
    <t>Chelt.doc. 589033442 28/07/2016</t>
  </si>
  <si>
    <t>Chelt.doc. 589033439 28/07/2016</t>
  </si>
  <si>
    <t>Chelt.doc. 589033447 28/07/2016</t>
  </si>
  <si>
    <t>Chelt.doc. 589033443 28/07/2016</t>
  </si>
  <si>
    <t>Chelt.doc. 589033444 28/07/2016</t>
  </si>
  <si>
    <t>Chelt.doc. 589033445 28/07/2016</t>
  </si>
  <si>
    <t>Chelt.doc. 589033379 22/07/2016</t>
  </si>
  <si>
    <t>Chelt.doc. 589033484 02/08/2016</t>
  </si>
  <si>
    <t>NEVIS TRADE SRL ORADEA</t>
  </si>
  <si>
    <t>Chelt.doc. 8751 03/08/2016</t>
  </si>
  <si>
    <t>FAN COURIER EXPRESS SRL BUCURE</t>
  </si>
  <si>
    <t>Chelt.doc. 2116754402 29/07/2016</t>
  </si>
  <si>
    <t>FABORY SRL BRASOV</t>
  </si>
  <si>
    <t>Chelt.doc. 916043817 27/07/2016</t>
  </si>
  <si>
    <t>Chelt.doc. 9416006033 04/08/2016</t>
  </si>
  <si>
    <t>JYSK ROMANIA SRL BUCURESTI</t>
  </si>
  <si>
    <t>Chelt.doc. 1030816278 03/08/2016</t>
  </si>
  <si>
    <t>LAZAR NICOLAE MARCEL I.IND.</t>
  </si>
  <si>
    <t>Chelt.doc. 32 04/08/2016</t>
  </si>
  <si>
    <t>OF.NAT.REG.COMER.-OF.TRIB.BIHO</t>
  </si>
  <si>
    <t>Chelt.doc. 1024585 04/08/2016</t>
  </si>
  <si>
    <t>MUNICIPIUL ORADEA-ACT.ECONOMIC</t>
  </si>
  <si>
    <t>Chelt.doc. 41849 02/08/2016</t>
  </si>
  <si>
    <t>Chelt.doc. 589033518 05/08/2016</t>
  </si>
  <si>
    <t>09-Aug-16</t>
  </si>
  <si>
    <t>LAMARSER SRL HAIEU</t>
  </si>
  <si>
    <t>Chelt.doc. 45 07/07/2016</t>
  </si>
  <si>
    <t>11-Aug-16</t>
  </si>
  <si>
    <t>Chelt.doc. 2246754403 11/08/2016</t>
  </si>
  <si>
    <t>Chelt.doc. 836 06/08/2016</t>
  </si>
  <si>
    <t>Chelt.doc. 589033548 09/08/2016</t>
  </si>
  <si>
    <t>READYMIX ROMANIA ORADEA</t>
  </si>
  <si>
    <t>Chelt.doc. 1601881 09/08/2016</t>
  </si>
  <si>
    <t>Chelt.doc. 1 12/08/2016</t>
  </si>
  <si>
    <t>ART MONTANA HOTELS</t>
  </si>
  <si>
    <t>Chelt.doc. 228 10/08/2016</t>
  </si>
  <si>
    <t>Chelt.doc. 520 12/08/2016</t>
  </si>
  <si>
    <t>Chelt.doc. 2316754401 18/08/2016</t>
  </si>
  <si>
    <t>Chelt.doc. 2296754405 16/08/2016</t>
  </si>
  <si>
    <t>19-Aug-16</t>
  </si>
  <si>
    <t>Chelt.doc. 70 09/08/2016</t>
  </si>
  <si>
    <t>Chelt.doc. 916044302 29/07/2016</t>
  </si>
  <si>
    <t>Chelt.doc. 589033620 17/08/2016</t>
  </si>
  <si>
    <t>Chelt.doc. 393 19/08/2016</t>
  </si>
  <si>
    <t>Chelt.doc. 501 18/08/2016</t>
  </si>
  <si>
    <t>Chelt.doc. 221 18/08/2016</t>
  </si>
  <si>
    <t>Chelt.doc. 589033653 22/08/2016</t>
  </si>
  <si>
    <t>DROMADERU COMIMPEX SRL ORADEA</t>
  </si>
  <si>
    <t>Chelt.doc. 10908 24/08/2016</t>
  </si>
  <si>
    <t>29-Aug-16</t>
  </si>
  <si>
    <t>SELGROS CASH&amp;CARRY SRL BRASOV</t>
  </si>
  <si>
    <t>Chelt.doc. 4969390062 25/08/2016</t>
  </si>
  <si>
    <t>Chelt.doc. 37708181 26/08/2016</t>
  </si>
  <si>
    <t>Chelt.doc. 37708179 26/08/2016</t>
  </si>
  <si>
    <t>Chelt.doc. 37708180 26/08/2016</t>
  </si>
  <si>
    <t>Chelt.doc. 37708182 26/08/2016</t>
  </si>
  <si>
    <t>Chelt.doc. 37708183 26/08/2016</t>
  </si>
  <si>
    <t>Chelt.doc. 37708184 26/08/2016</t>
  </si>
  <si>
    <t>Chelt.doc. 37708185 26/08/2016</t>
  </si>
  <si>
    <t>Chelt.doc. 37708186 26/08/2016</t>
  </si>
  <si>
    <t>Chelt.doc. 37708187 26/08/2016</t>
  </si>
  <si>
    <t>Chelt.doc. 37708188 26/08/2016</t>
  </si>
  <si>
    <t>Chelt.doc. 53 20/08/2016</t>
  </si>
  <si>
    <t>NIS PETROL SRL ORADEA</t>
  </si>
  <si>
    <t>Chelt.doc. 267 08/08/2016</t>
  </si>
  <si>
    <t>Chelt.doc. 56 20/08/2016</t>
  </si>
  <si>
    <t>PECO SERBIA</t>
  </si>
  <si>
    <t>Chelt.doc. 122542 08/08/2016</t>
  </si>
  <si>
    <t>PECO MACEDONIA</t>
  </si>
  <si>
    <t>Chelt.doc. 22552 19/08/2016</t>
  </si>
  <si>
    <t>Chelt.doc. 117559 09/08/2016</t>
  </si>
  <si>
    <t>Chelt.doc. 305 25/08/2016</t>
  </si>
  <si>
    <t>Chelt.doc. 589033687 26/08/2016</t>
  </si>
  <si>
    <t>DISTRIGAZ VEST SA ORADEA</t>
  </si>
  <si>
    <t>Chelt.doc.29227 09/08/2016 intern</t>
  </si>
  <si>
    <t>Chelt.doc.513570 24/08/2016 intern</t>
  </si>
  <si>
    <t>Chelt.doc.513547 23/08/2016 intern</t>
  </si>
  <si>
    <t>Chelt.doc.525403 29/08/2016 intern</t>
  </si>
  <si>
    <t>SZELL GABRIELA</t>
  </si>
  <si>
    <t>SEF BIROU</t>
  </si>
  <si>
    <t>B.ACHIZ</t>
  </si>
  <si>
    <t>ROM</t>
  </si>
  <si>
    <t>MAMAIA</t>
  </si>
  <si>
    <t>STANDARD CONS</t>
  </si>
  <si>
    <t>CURS ACHIZ</t>
  </si>
  <si>
    <t>AUTO</t>
  </si>
  <si>
    <t>BEKE SIMONA</t>
  </si>
  <si>
    <t>SPEC.RU</t>
  </si>
  <si>
    <t>RU</t>
  </si>
  <si>
    <t>CAP AURORA</t>
  </si>
  <si>
    <t>ATC</t>
  </si>
  <si>
    <t>CURS RU</t>
  </si>
  <si>
    <t>BAR MARIUS</t>
  </si>
  <si>
    <t>EXP.ACHZ</t>
  </si>
  <si>
    <t>POP VIOREL</t>
  </si>
  <si>
    <t>DIR TEHNIC</t>
  </si>
  <si>
    <t>ADMIN</t>
  </si>
  <si>
    <t>BH08UVK</t>
  </si>
  <si>
    <t>ROGOJAN FLORIAN</t>
  </si>
  <si>
    <t>SOFER</t>
  </si>
  <si>
    <t>APROV</t>
  </si>
  <si>
    <t>GRECIA</t>
  </si>
  <si>
    <t>CIRCUIT GRECIA</t>
  </si>
  <si>
    <t>CAMPUS TRAVEL</t>
  </si>
  <si>
    <t>TRANSP.PERS.</t>
  </si>
  <si>
    <t>BH11VEH</t>
  </si>
  <si>
    <t>ITALIA</t>
  </si>
  <si>
    <t>CIRCUIT ITALIA</t>
  </si>
  <si>
    <t>TRIFAN RAFAIEL</t>
  </si>
  <si>
    <t>GALEA AUREL</t>
  </si>
  <si>
    <t>S.2</t>
  </si>
  <si>
    <t>PREDEAL</t>
  </si>
  <si>
    <t>SINDICAT</t>
  </si>
  <si>
    <t>INTALNIRE SINDICAT</t>
  </si>
  <si>
    <t>BH09YBX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</si>
</sst>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#,##0.0\ _l_e_i;\-#,##0.0\ _l_e_i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32" borderId="16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center"/>
    </xf>
    <xf numFmtId="2" fontId="0" fillId="0" borderId="0" xfId="0" applyNumberFormat="1" applyAlignment="1">
      <alignment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0" xfId="0" applyAlignment="1">
      <alignment vertical="center"/>
    </xf>
    <xf numFmtId="0" fontId="0" fillId="32" borderId="13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2" fontId="2" fillId="0" borderId="10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2" fontId="0" fillId="33" borderId="0" xfId="0" applyNumberFormat="1" applyFill="1" applyBorder="1" applyAlignment="1">
      <alignment/>
    </xf>
    <xf numFmtId="2" fontId="0" fillId="0" borderId="14" xfId="42" applyNumberFormat="1" applyFont="1" applyBorder="1" applyAlignment="1">
      <alignment/>
    </xf>
    <xf numFmtId="0" fontId="0" fillId="34" borderId="22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2" fontId="2" fillId="34" borderId="23" xfId="42" applyNumberFormat="1" applyFont="1" applyFill="1" applyBorder="1" applyAlignment="1">
      <alignment horizontal="right" indent="1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2" fontId="2" fillId="34" borderId="23" xfId="42" applyNumberFormat="1" applyFont="1" applyFill="1" applyBorder="1" applyAlignment="1">
      <alignment/>
    </xf>
    <xf numFmtId="0" fontId="2" fillId="0" borderId="25" xfId="0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5" fillId="0" borderId="26" xfId="0" applyFont="1" applyBorder="1" applyAlignment="1">
      <alignment horizontal="center"/>
    </xf>
    <xf numFmtId="0" fontId="35" fillId="0" borderId="27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36" borderId="17" xfId="0" applyFill="1" applyBorder="1" applyAlignment="1">
      <alignment horizontal="center"/>
    </xf>
    <xf numFmtId="2" fontId="35" fillId="34" borderId="31" xfId="42" applyNumberFormat="1" applyFont="1" applyFill="1" applyBorder="1" applyAlignment="1">
      <alignment/>
    </xf>
    <xf numFmtId="17" fontId="3" fillId="0" borderId="0" xfId="0" applyNumberFormat="1" applyFont="1" applyAlignment="1">
      <alignment/>
    </xf>
    <xf numFmtId="0" fontId="0" fillId="34" borderId="32" xfId="0" applyFill="1" applyBorder="1" applyAlignment="1">
      <alignment/>
    </xf>
    <xf numFmtId="0" fontId="0" fillId="0" borderId="26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27" xfId="0" applyBorder="1" applyAlignment="1">
      <alignment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0" fontId="0" fillId="0" borderId="13" xfId="0" applyBorder="1" applyAlignment="1">
      <alignment wrapText="1"/>
    </xf>
    <xf numFmtId="2" fontId="0" fillId="0" borderId="14" xfId="0" applyNumberForma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3" borderId="33" xfId="0" applyFill="1" applyBorder="1" applyAlignment="1">
      <alignment horizontal="left"/>
    </xf>
    <xf numFmtId="0" fontId="0" fillId="33" borderId="34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36" xfId="0" applyFill="1" applyBorder="1" applyAlignment="1">
      <alignment horizontal="left"/>
    </xf>
    <xf numFmtId="0" fontId="0" fillId="33" borderId="37" xfId="0" applyFill="1" applyBorder="1" applyAlignment="1">
      <alignment horizontal="left"/>
    </xf>
    <xf numFmtId="0" fontId="0" fillId="33" borderId="3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33" borderId="39" xfId="0" applyFill="1" applyBorder="1" applyAlignment="1">
      <alignment horizontal="left"/>
    </xf>
    <xf numFmtId="0" fontId="0" fillId="33" borderId="40" xfId="0" applyFill="1" applyBorder="1" applyAlignment="1">
      <alignment horizontal="left"/>
    </xf>
    <xf numFmtId="0" fontId="2" fillId="33" borderId="3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0" fillId="32" borderId="16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2" fontId="0" fillId="32" borderId="30" xfId="0" applyNumberFormat="1" applyFill="1" applyBorder="1" applyAlignment="1">
      <alignment horizontal="center" vertical="center" wrapText="1"/>
    </xf>
    <xf numFmtId="2" fontId="0" fillId="32" borderId="15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32" borderId="26" xfId="0" applyFill="1" applyBorder="1" applyAlignment="1">
      <alignment horizontal="center"/>
    </xf>
    <xf numFmtId="0" fontId="0" fillId="32" borderId="16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266700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266700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178"/>
  <sheetViews>
    <sheetView zoomScalePageLayoutView="0" workbookViewId="0" topLeftCell="A154">
      <selection activeCell="F184" sqref="F184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8515625" style="14" customWidth="1"/>
    <col min="5" max="5" width="37.57421875" style="0" customWidth="1"/>
    <col min="6" max="6" width="39.00390625" style="0" customWidth="1"/>
    <col min="8" max="8" width="13.28125" style="0" customWidth="1"/>
    <col min="9" max="9" width="13.140625" style="0" customWidth="1"/>
  </cols>
  <sheetData>
    <row r="1" ht="15">
      <c r="C1" t="s">
        <v>8</v>
      </c>
    </row>
    <row r="2" ht="15"/>
    <row r="3" ht="15"/>
    <row r="4" spans="4:6" ht="15">
      <c r="D4" s="83" t="s">
        <v>37</v>
      </c>
      <c r="E4" s="83"/>
      <c r="F4" s="58" t="s">
        <v>93</v>
      </c>
    </row>
    <row r="5" ht="15.75" thickBot="1"/>
    <row r="6" spans="2:6" s="1" customFormat="1" ht="15.75" thickBot="1">
      <c r="B6" s="2" t="s">
        <v>0</v>
      </c>
      <c r="C6" s="2" t="s">
        <v>1</v>
      </c>
      <c r="D6" s="23" t="s">
        <v>2</v>
      </c>
      <c r="E6" s="2" t="s">
        <v>3</v>
      </c>
      <c r="F6" s="2" t="s">
        <v>4</v>
      </c>
    </row>
    <row r="7" spans="2:6" ht="15.75" thickBot="1">
      <c r="B7" s="15" t="s">
        <v>5</v>
      </c>
      <c r="C7" s="77" t="s">
        <v>29</v>
      </c>
      <c r="D7" s="78"/>
      <c r="E7" s="78"/>
      <c r="F7" s="79"/>
    </row>
    <row r="8" spans="2:6" ht="15">
      <c r="B8" s="38">
        <v>1</v>
      </c>
      <c r="C8" s="54" t="s">
        <v>94</v>
      </c>
      <c r="D8" s="54">
        <v>1966807.74</v>
      </c>
      <c r="E8" s="54" t="s">
        <v>95</v>
      </c>
      <c r="F8" s="55" t="s">
        <v>41</v>
      </c>
    </row>
    <row r="9" spans="2:6" ht="15.75" thickBot="1">
      <c r="B9" s="39"/>
      <c r="C9" s="6"/>
      <c r="D9" s="24"/>
      <c r="E9" s="6"/>
      <c r="F9" s="7"/>
    </row>
    <row r="10" spans="2:6" ht="15.75" thickBot="1">
      <c r="B10" s="16" t="s">
        <v>6</v>
      </c>
      <c r="C10" s="80" t="s">
        <v>30</v>
      </c>
      <c r="D10" s="81"/>
      <c r="E10" s="81"/>
      <c r="F10" s="82"/>
    </row>
    <row r="11" spans="2:6" ht="15">
      <c r="B11" s="38">
        <v>1</v>
      </c>
      <c r="C11" s="54" t="s">
        <v>96</v>
      </c>
      <c r="D11" s="54">
        <v>3310.28</v>
      </c>
      <c r="E11" s="54" t="s">
        <v>52</v>
      </c>
      <c r="F11" s="55" t="s">
        <v>97</v>
      </c>
    </row>
    <row r="12" spans="2:6" ht="15">
      <c r="B12" s="40">
        <f>B11+1</f>
        <v>2</v>
      </c>
      <c r="C12" s="3" t="s">
        <v>96</v>
      </c>
      <c r="D12" s="3">
        <v>1943.89</v>
      </c>
      <c r="E12" s="3" t="s">
        <v>52</v>
      </c>
      <c r="F12" s="4" t="s">
        <v>98</v>
      </c>
    </row>
    <row r="13" spans="2:6" ht="15">
      <c r="B13" s="40">
        <f aca="true" t="shared" si="0" ref="B13:B76">B12+1</f>
        <v>3</v>
      </c>
      <c r="C13" s="3" t="s">
        <v>96</v>
      </c>
      <c r="D13" s="3">
        <v>4077.11</v>
      </c>
      <c r="E13" s="3" t="s">
        <v>52</v>
      </c>
      <c r="F13" s="4" t="s">
        <v>99</v>
      </c>
    </row>
    <row r="14" spans="2:6" ht="15">
      <c r="B14" s="40">
        <f t="shared" si="0"/>
        <v>4</v>
      </c>
      <c r="C14" s="3" t="s">
        <v>96</v>
      </c>
      <c r="D14" s="3">
        <v>568.32</v>
      </c>
      <c r="E14" s="3" t="s">
        <v>100</v>
      </c>
      <c r="F14" s="4" t="s">
        <v>101</v>
      </c>
    </row>
    <row r="15" spans="2:6" ht="15">
      <c r="B15" s="40">
        <f t="shared" si="0"/>
        <v>5</v>
      </c>
      <c r="C15" s="3" t="s">
        <v>96</v>
      </c>
      <c r="D15" s="3">
        <v>279.48</v>
      </c>
      <c r="E15" s="3" t="s">
        <v>64</v>
      </c>
      <c r="F15" s="4" t="s">
        <v>102</v>
      </c>
    </row>
    <row r="16" spans="2:6" ht="15">
      <c r="B16" s="40">
        <f t="shared" si="0"/>
        <v>6</v>
      </c>
      <c r="C16" s="3" t="s">
        <v>96</v>
      </c>
      <c r="D16" s="3">
        <v>388.79</v>
      </c>
      <c r="E16" s="3" t="s">
        <v>57</v>
      </c>
      <c r="F16" s="4" t="s">
        <v>103</v>
      </c>
    </row>
    <row r="17" spans="2:6" ht="15">
      <c r="B17" s="40">
        <f t="shared" si="0"/>
        <v>7</v>
      </c>
      <c r="C17" s="3" t="s">
        <v>96</v>
      </c>
      <c r="D17" s="3">
        <v>13.4</v>
      </c>
      <c r="E17" s="3" t="s">
        <v>57</v>
      </c>
      <c r="F17" s="4" t="s">
        <v>104</v>
      </c>
    </row>
    <row r="18" spans="2:6" ht="15">
      <c r="B18" s="40">
        <f t="shared" si="0"/>
        <v>8</v>
      </c>
      <c r="C18" s="3" t="s">
        <v>96</v>
      </c>
      <c r="D18" s="3">
        <v>14.17</v>
      </c>
      <c r="E18" s="3" t="s">
        <v>57</v>
      </c>
      <c r="F18" s="4" t="s">
        <v>105</v>
      </c>
    </row>
    <row r="19" spans="2:16" ht="15">
      <c r="B19" s="40">
        <f t="shared" si="0"/>
        <v>9</v>
      </c>
      <c r="C19" s="3" t="s">
        <v>96</v>
      </c>
      <c r="D19" s="3">
        <v>13.4</v>
      </c>
      <c r="E19" s="3" t="s">
        <v>57</v>
      </c>
      <c r="F19" s="4" t="s">
        <v>106</v>
      </c>
      <c r="J19" s="8"/>
      <c r="K19" s="8"/>
      <c r="L19" s="8"/>
      <c r="M19" s="8"/>
      <c r="N19" s="8"/>
      <c r="O19" s="8"/>
      <c r="P19" s="8"/>
    </row>
    <row r="20" spans="2:16" ht="15">
      <c r="B20" s="40">
        <f t="shared" si="0"/>
        <v>10</v>
      </c>
      <c r="C20" s="3" t="s">
        <v>96</v>
      </c>
      <c r="D20" s="3">
        <v>13.38</v>
      </c>
      <c r="E20" s="3" t="s">
        <v>57</v>
      </c>
      <c r="F20" s="4" t="s">
        <v>107</v>
      </c>
      <c r="J20" s="8"/>
      <c r="K20" s="8"/>
      <c r="L20" s="8"/>
      <c r="M20" s="8"/>
      <c r="N20" s="8"/>
      <c r="O20" s="8"/>
      <c r="P20" s="8"/>
    </row>
    <row r="21" spans="2:16" ht="15">
      <c r="B21" s="40">
        <f t="shared" si="0"/>
        <v>11</v>
      </c>
      <c r="C21" s="3" t="s">
        <v>96</v>
      </c>
      <c r="D21" s="3">
        <v>1320</v>
      </c>
      <c r="E21" s="3" t="s">
        <v>57</v>
      </c>
      <c r="F21" s="4" t="s">
        <v>108</v>
      </c>
      <c r="J21" s="8"/>
      <c r="K21" s="9"/>
      <c r="L21" s="8"/>
      <c r="M21" s="8"/>
      <c r="N21" s="8"/>
      <c r="O21" s="8"/>
      <c r="P21" s="8"/>
    </row>
    <row r="22" spans="2:16" ht="15">
      <c r="B22" s="40">
        <f t="shared" si="0"/>
        <v>12</v>
      </c>
      <c r="C22" s="3" t="s">
        <v>96</v>
      </c>
      <c r="D22" s="3">
        <v>13.4</v>
      </c>
      <c r="E22" s="3" t="s">
        <v>57</v>
      </c>
      <c r="F22" s="4" t="s">
        <v>109</v>
      </c>
      <c r="J22" s="8"/>
      <c r="K22" s="9"/>
      <c r="L22" s="76"/>
      <c r="M22" s="76"/>
      <c r="N22" s="76"/>
      <c r="O22" s="76"/>
      <c r="P22" s="8"/>
    </row>
    <row r="23" spans="2:16" ht="15">
      <c r="B23" s="40">
        <f t="shared" si="0"/>
        <v>13</v>
      </c>
      <c r="C23" s="3" t="s">
        <v>96</v>
      </c>
      <c r="D23" s="3">
        <v>1125.22</v>
      </c>
      <c r="E23" s="3" t="s">
        <v>53</v>
      </c>
      <c r="F23" s="4" t="s">
        <v>110</v>
      </c>
      <c r="J23" s="8"/>
      <c r="K23" s="9"/>
      <c r="L23" s="8"/>
      <c r="M23" s="8"/>
      <c r="N23" s="8"/>
      <c r="O23" s="8"/>
      <c r="P23" s="8"/>
    </row>
    <row r="24" spans="2:16" ht="15">
      <c r="B24" s="40">
        <f t="shared" si="0"/>
        <v>14</v>
      </c>
      <c r="C24" s="3" t="s">
        <v>96</v>
      </c>
      <c r="D24" s="3">
        <v>64.8</v>
      </c>
      <c r="E24" s="3" t="s">
        <v>53</v>
      </c>
      <c r="F24" s="4" t="s">
        <v>111</v>
      </c>
      <c r="J24" s="8"/>
      <c r="K24" s="9"/>
      <c r="L24" s="8"/>
      <c r="M24" s="8"/>
      <c r="N24" s="8"/>
      <c r="O24" s="8"/>
      <c r="P24" s="8"/>
    </row>
    <row r="25" spans="2:16" ht="15">
      <c r="B25" s="40">
        <f t="shared" si="0"/>
        <v>15</v>
      </c>
      <c r="C25" s="3" t="s">
        <v>96</v>
      </c>
      <c r="D25" s="3">
        <v>811.2</v>
      </c>
      <c r="E25" s="3" t="s">
        <v>53</v>
      </c>
      <c r="F25" s="4" t="s">
        <v>112</v>
      </c>
      <c r="J25" s="8"/>
      <c r="K25" s="9"/>
      <c r="L25" s="8"/>
      <c r="M25" s="8"/>
      <c r="N25" s="8"/>
      <c r="O25" s="8"/>
      <c r="P25" s="8"/>
    </row>
    <row r="26" spans="2:16" ht="15">
      <c r="B26" s="40">
        <f t="shared" si="0"/>
        <v>16</v>
      </c>
      <c r="C26" s="3" t="s">
        <v>96</v>
      </c>
      <c r="D26" s="3">
        <v>720</v>
      </c>
      <c r="E26" s="3" t="s">
        <v>113</v>
      </c>
      <c r="F26" s="4" t="s">
        <v>114</v>
      </c>
      <c r="J26" s="8"/>
      <c r="K26" s="9"/>
      <c r="L26" s="8"/>
      <c r="M26" s="8"/>
      <c r="N26" s="8"/>
      <c r="O26" s="8"/>
      <c r="P26" s="8"/>
    </row>
    <row r="27" spans="2:16" ht="15">
      <c r="B27" s="40">
        <f t="shared" si="0"/>
        <v>17</v>
      </c>
      <c r="C27" s="3" t="s">
        <v>96</v>
      </c>
      <c r="D27" s="3">
        <v>1602</v>
      </c>
      <c r="E27" s="3" t="s">
        <v>88</v>
      </c>
      <c r="F27" s="4" t="s">
        <v>115</v>
      </c>
      <c r="J27" s="8"/>
      <c r="K27" s="9"/>
      <c r="L27" s="76"/>
      <c r="M27" s="76"/>
      <c r="N27" s="76"/>
      <c r="O27" s="76"/>
      <c r="P27" s="8"/>
    </row>
    <row r="28" spans="2:16" ht="15">
      <c r="B28" s="40">
        <f t="shared" si="0"/>
        <v>18</v>
      </c>
      <c r="C28" s="3" t="s">
        <v>96</v>
      </c>
      <c r="D28" s="3">
        <v>3076.75</v>
      </c>
      <c r="E28" s="3" t="s">
        <v>56</v>
      </c>
      <c r="F28" s="4" t="s">
        <v>116</v>
      </c>
      <c r="J28" s="8"/>
      <c r="K28" s="9"/>
      <c r="L28" s="8"/>
      <c r="M28" s="8"/>
      <c r="N28" s="8"/>
      <c r="O28" s="8"/>
      <c r="P28" s="8"/>
    </row>
    <row r="29" spans="2:16" ht="15">
      <c r="B29" s="40">
        <f t="shared" si="0"/>
        <v>19</v>
      </c>
      <c r="C29" s="3" t="s">
        <v>96</v>
      </c>
      <c r="D29" s="3">
        <v>187.2</v>
      </c>
      <c r="E29" s="3" t="s">
        <v>117</v>
      </c>
      <c r="F29" s="4" t="s">
        <v>118</v>
      </c>
      <c r="J29" s="8"/>
      <c r="K29" s="9"/>
      <c r="L29" s="8"/>
      <c r="M29" s="8"/>
      <c r="N29" s="8"/>
      <c r="O29" s="8"/>
      <c r="P29" s="8"/>
    </row>
    <row r="30" spans="2:16" ht="15">
      <c r="B30" s="40">
        <f t="shared" si="0"/>
        <v>20</v>
      </c>
      <c r="C30" s="3" t="s">
        <v>96</v>
      </c>
      <c r="D30" s="3">
        <v>720</v>
      </c>
      <c r="E30" s="3" t="s">
        <v>119</v>
      </c>
      <c r="F30" s="4" t="s">
        <v>120</v>
      </c>
      <c r="J30" s="8"/>
      <c r="K30" s="9"/>
      <c r="L30" s="8"/>
      <c r="M30" s="8"/>
      <c r="N30" s="8"/>
      <c r="O30" s="8"/>
      <c r="P30" s="8"/>
    </row>
    <row r="31" spans="2:16" ht="15">
      <c r="B31" s="40">
        <f t="shared" si="0"/>
        <v>21</v>
      </c>
      <c r="C31" s="3" t="s">
        <v>96</v>
      </c>
      <c r="D31" s="3">
        <v>235.2</v>
      </c>
      <c r="E31" s="3" t="s">
        <v>65</v>
      </c>
      <c r="F31" s="4" t="s">
        <v>121</v>
      </c>
      <c r="J31" s="8"/>
      <c r="K31" s="9"/>
      <c r="L31" s="8"/>
      <c r="M31" s="8"/>
      <c r="N31" s="8"/>
      <c r="O31" s="8"/>
      <c r="P31" s="8"/>
    </row>
    <row r="32" spans="2:16" ht="15">
      <c r="B32" s="40">
        <f t="shared" si="0"/>
        <v>22</v>
      </c>
      <c r="C32" s="3" t="s">
        <v>96</v>
      </c>
      <c r="D32" s="3">
        <v>266.39</v>
      </c>
      <c r="E32" s="3" t="s">
        <v>65</v>
      </c>
      <c r="F32" s="4" t="s">
        <v>122</v>
      </c>
      <c r="J32" s="8"/>
      <c r="K32" s="9"/>
      <c r="L32" s="8"/>
      <c r="M32" s="8"/>
      <c r="N32" s="8"/>
      <c r="O32" s="8"/>
      <c r="P32" s="8"/>
    </row>
    <row r="33" spans="2:16" ht="15">
      <c r="B33" s="40">
        <f t="shared" si="0"/>
        <v>23</v>
      </c>
      <c r="C33" s="3" t="s">
        <v>96</v>
      </c>
      <c r="D33" s="3">
        <v>276</v>
      </c>
      <c r="E33" s="3" t="s">
        <v>65</v>
      </c>
      <c r="F33" s="4" t="s">
        <v>123</v>
      </c>
      <c r="J33" s="8"/>
      <c r="K33" s="8"/>
      <c r="L33" s="8"/>
      <c r="M33" s="8"/>
      <c r="N33" s="8"/>
      <c r="O33" s="8"/>
      <c r="P33" s="8"/>
    </row>
    <row r="34" spans="2:16" ht="15">
      <c r="B34" s="40">
        <f t="shared" si="0"/>
        <v>24</v>
      </c>
      <c r="C34" s="3" t="s">
        <v>96</v>
      </c>
      <c r="D34" s="3">
        <v>865</v>
      </c>
      <c r="E34" s="3" t="s">
        <v>49</v>
      </c>
      <c r="F34" s="4" t="s">
        <v>124</v>
      </c>
      <c r="J34" s="8"/>
      <c r="K34" s="8"/>
      <c r="L34" s="8"/>
      <c r="M34" s="8"/>
      <c r="N34" s="8"/>
      <c r="O34" s="8"/>
      <c r="P34" s="8"/>
    </row>
    <row r="35" spans="2:6" ht="15">
      <c r="B35" s="40">
        <f t="shared" si="0"/>
        <v>25</v>
      </c>
      <c r="C35" s="3" t="s">
        <v>96</v>
      </c>
      <c r="D35" s="3">
        <v>382</v>
      </c>
      <c r="E35" s="3" t="s">
        <v>49</v>
      </c>
      <c r="F35" s="4" t="s">
        <v>125</v>
      </c>
    </row>
    <row r="36" spans="2:6" ht="15">
      <c r="B36" s="40">
        <f t="shared" si="0"/>
        <v>26</v>
      </c>
      <c r="C36" s="3" t="s">
        <v>96</v>
      </c>
      <c r="D36" s="3">
        <v>644</v>
      </c>
      <c r="E36" s="3" t="s">
        <v>49</v>
      </c>
      <c r="F36" s="4" t="s">
        <v>126</v>
      </c>
    </row>
    <row r="37" spans="2:6" ht="15">
      <c r="B37" s="40">
        <f t="shared" si="0"/>
        <v>27</v>
      </c>
      <c r="C37" s="3" t="s">
        <v>96</v>
      </c>
      <c r="D37" s="3">
        <v>13.8</v>
      </c>
      <c r="E37" s="3" t="s">
        <v>66</v>
      </c>
      <c r="F37" s="4" t="s">
        <v>127</v>
      </c>
    </row>
    <row r="38" spans="2:6" ht="15">
      <c r="B38" s="40">
        <f t="shared" si="0"/>
        <v>28</v>
      </c>
      <c r="C38" s="3" t="s">
        <v>96</v>
      </c>
      <c r="D38" s="3">
        <v>68.4</v>
      </c>
      <c r="E38" s="3" t="s">
        <v>66</v>
      </c>
      <c r="F38" s="4" t="s">
        <v>128</v>
      </c>
    </row>
    <row r="39" spans="2:6" ht="15">
      <c r="B39" s="40">
        <f t="shared" si="0"/>
        <v>29</v>
      </c>
      <c r="C39" s="3" t="s">
        <v>96</v>
      </c>
      <c r="D39" s="3">
        <v>2885.47</v>
      </c>
      <c r="E39" s="3" t="s">
        <v>66</v>
      </c>
      <c r="F39" s="4" t="s">
        <v>129</v>
      </c>
    </row>
    <row r="40" spans="2:6" ht="15">
      <c r="B40" s="40">
        <f t="shared" si="0"/>
        <v>30</v>
      </c>
      <c r="C40" s="3" t="s">
        <v>96</v>
      </c>
      <c r="D40" s="3">
        <v>140</v>
      </c>
      <c r="E40" s="3" t="s">
        <v>67</v>
      </c>
      <c r="F40" s="4" t="s">
        <v>130</v>
      </c>
    </row>
    <row r="41" spans="2:6" ht="15">
      <c r="B41" s="40">
        <f t="shared" si="0"/>
        <v>31</v>
      </c>
      <c r="C41" s="3" t="s">
        <v>96</v>
      </c>
      <c r="D41" s="3">
        <v>2088</v>
      </c>
      <c r="E41" s="3" t="s">
        <v>67</v>
      </c>
      <c r="F41" s="4" t="s">
        <v>131</v>
      </c>
    </row>
    <row r="42" spans="2:6" ht="15">
      <c r="B42" s="40">
        <f t="shared" si="0"/>
        <v>32</v>
      </c>
      <c r="C42" s="3" t="s">
        <v>96</v>
      </c>
      <c r="D42" s="3">
        <v>1732.8</v>
      </c>
      <c r="E42" s="3" t="s">
        <v>51</v>
      </c>
      <c r="F42" s="4" t="s">
        <v>132</v>
      </c>
    </row>
    <row r="43" spans="2:6" ht="15">
      <c r="B43" s="40">
        <f t="shared" si="0"/>
        <v>33</v>
      </c>
      <c r="C43" s="3" t="s">
        <v>96</v>
      </c>
      <c r="D43" s="3">
        <v>40.11</v>
      </c>
      <c r="E43" s="3" t="s">
        <v>68</v>
      </c>
      <c r="F43" s="4" t="s">
        <v>133</v>
      </c>
    </row>
    <row r="44" spans="2:6" ht="15">
      <c r="B44" s="40">
        <f t="shared" si="0"/>
        <v>34</v>
      </c>
      <c r="C44" s="3" t="s">
        <v>96</v>
      </c>
      <c r="D44" s="3">
        <v>80.22</v>
      </c>
      <c r="E44" s="3" t="s">
        <v>68</v>
      </c>
      <c r="F44" s="4" t="s">
        <v>134</v>
      </c>
    </row>
    <row r="45" spans="2:6" ht="15">
      <c r="B45" s="40">
        <f t="shared" si="0"/>
        <v>35</v>
      </c>
      <c r="C45" s="3" t="s">
        <v>96</v>
      </c>
      <c r="D45" s="3">
        <v>80.22</v>
      </c>
      <c r="E45" s="3" t="s">
        <v>68</v>
      </c>
      <c r="F45" s="4" t="s">
        <v>135</v>
      </c>
    </row>
    <row r="46" spans="2:6" ht="15">
      <c r="B46" s="40">
        <f t="shared" si="0"/>
        <v>36</v>
      </c>
      <c r="C46" s="3" t="s">
        <v>96</v>
      </c>
      <c r="D46" s="3">
        <v>40.11</v>
      </c>
      <c r="E46" s="3" t="s">
        <v>68</v>
      </c>
      <c r="F46" s="4" t="s">
        <v>136</v>
      </c>
    </row>
    <row r="47" spans="2:6" ht="15">
      <c r="B47" s="40">
        <f t="shared" si="0"/>
        <v>37</v>
      </c>
      <c r="C47" s="3" t="s">
        <v>96</v>
      </c>
      <c r="D47" s="3">
        <v>120.33</v>
      </c>
      <c r="E47" s="3" t="s">
        <v>68</v>
      </c>
      <c r="F47" s="4" t="s">
        <v>137</v>
      </c>
    </row>
    <row r="48" spans="2:6" ht="15">
      <c r="B48" s="40">
        <f t="shared" si="0"/>
        <v>38</v>
      </c>
      <c r="C48" s="3" t="s">
        <v>96</v>
      </c>
      <c r="D48" s="3">
        <v>480</v>
      </c>
      <c r="E48" s="3" t="s">
        <v>69</v>
      </c>
      <c r="F48" s="4" t="s">
        <v>138</v>
      </c>
    </row>
    <row r="49" spans="2:6" ht="15">
      <c r="B49" s="40">
        <f t="shared" si="0"/>
        <v>39</v>
      </c>
      <c r="C49" s="3" t="s">
        <v>96</v>
      </c>
      <c r="D49" s="3">
        <v>1920.6</v>
      </c>
      <c r="E49" s="3" t="s">
        <v>139</v>
      </c>
      <c r="F49" s="4" t="s">
        <v>140</v>
      </c>
    </row>
    <row r="50" spans="2:6" ht="15">
      <c r="B50" s="40">
        <f t="shared" si="0"/>
        <v>40</v>
      </c>
      <c r="C50" s="3" t="s">
        <v>96</v>
      </c>
      <c r="D50" s="3">
        <v>891</v>
      </c>
      <c r="E50" s="3" t="s">
        <v>141</v>
      </c>
      <c r="F50" s="4" t="s">
        <v>142</v>
      </c>
    </row>
    <row r="51" spans="2:6" ht="15">
      <c r="B51" s="40">
        <f t="shared" si="0"/>
        <v>41</v>
      </c>
      <c r="C51" s="3" t="s">
        <v>96</v>
      </c>
      <c r="D51" s="3">
        <v>3589.34</v>
      </c>
      <c r="E51" s="3" t="s">
        <v>143</v>
      </c>
      <c r="F51" s="4" t="s">
        <v>144</v>
      </c>
    </row>
    <row r="52" spans="2:6" ht="15">
      <c r="B52" s="40">
        <f t="shared" si="0"/>
        <v>42</v>
      </c>
      <c r="C52" s="3" t="s">
        <v>96</v>
      </c>
      <c r="D52" s="3">
        <v>2300</v>
      </c>
      <c r="E52" s="3" t="s">
        <v>145</v>
      </c>
      <c r="F52" s="4" t="s">
        <v>146</v>
      </c>
    </row>
    <row r="53" spans="2:6" ht="15">
      <c r="B53" s="40">
        <f t="shared" si="0"/>
        <v>43</v>
      </c>
      <c r="C53" s="3" t="s">
        <v>96</v>
      </c>
      <c r="D53" s="3">
        <v>422.33</v>
      </c>
      <c r="E53" s="3" t="s">
        <v>147</v>
      </c>
      <c r="F53" s="4" t="s">
        <v>148</v>
      </c>
    </row>
    <row r="54" spans="2:6" ht="15">
      <c r="B54" s="40">
        <f t="shared" si="0"/>
        <v>44</v>
      </c>
      <c r="C54" s="3" t="s">
        <v>96</v>
      </c>
      <c r="D54" s="3">
        <v>480.3</v>
      </c>
      <c r="E54" s="3" t="s">
        <v>147</v>
      </c>
      <c r="F54" s="4" t="s">
        <v>149</v>
      </c>
    </row>
    <row r="55" spans="2:6" ht="15">
      <c r="B55" s="40">
        <f t="shared" si="0"/>
        <v>45</v>
      </c>
      <c r="C55" s="3" t="s">
        <v>96</v>
      </c>
      <c r="D55" s="3">
        <v>3000</v>
      </c>
      <c r="E55" s="3" t="s">
        <v>150</v>
      </c>
      <c r="F55" s="4" t="s">
        <v>151</v>
      </c>
    </row>
    <row r="56" spans="2:6" ht="15">
      <c r="B56" s="40">
        <f t="shared" si="0"/>
        <v>46</v>
      </c>
      <c r="C56" s="3" t="s">
        <v>96</v>
      </c>
      <c r="D56" s="3">
        <v>1731.6</v>
      </c>
      <c r="E56" s="3" t="s">
        <v>152</v>
      </c>
      <c r="F56" s="4" t="s">
        <v>153</v>
      </c>
    </row>
    <row r="57" spans="2:6" ht="15">
      <c r="B57" s="40">
        <f t="shared" si="0"/>
        <v>47</v>
      </c>
      <c r="C57" s="3" t="s">
        <v>96</v>
      </c>
      <c r="D57" s="3">
        <v>144</v>
      </c>
      <c r="E57" s="3" t="s">
        <v>46</v>
      </c>
      <c r="F57" s="4" t="s">
        <v>154</v>
      </c>
    </row>
    <row r="58" spans="2:6" ht="15">
      <c r="B58" s="40">
        <f t="shared" si="0"/>
        <v>48</v>
      </c>
      <c r="C58" s="3" t="s">
        <v>96</v>
      </c>
      <c r="D58" s="3">
        <v>22.82</v>
      </c>
      <c r="E58" s="3" t="s">
        <v>155</v>
      </c>
      <c r="F58" s="4" t="s">
        <v>156</v>
      </c>
    </row>
    <row r="59" spans="2:6" ht="15">
      <c r="B59" s="40">
        <f t="shared" si="0"/>
        <v>49</v>
      </c>
      <c r="C59" s="3" t="s">
        <v>96</v>
      </c>
      <c r="D59" s="3">
        <v>45.65</v>
      </c>
      <c r="E59" s="3" t="s">
        <v>155</v>
      </c>
      <c r="F59" s="4" t="s">
        <v>157</v>
      </c>
    </row>
    <row r="60" spans="2:6" ht="15">
      <c r="B60" s="40">
        <f t="shared" si="0"/>
        <v>50</v>
      </c>
      <c r="C60" s="3" t="s">
        <v>96</v>
      </c>
      <c r="D60" s="3">
        <v>244.08</v>
      </c>
      <c r="E60" s="3" t="s">
        <v>158</v>
      </c>
      <c r="F60" s="4" t="s">
        <v>159</v>
      </c>
    </row>
    <row r="61" spans="2:6" ht="15">
      <c r="B61" s="40">
        <f t="shared" si="0"/>
        <v>51</v>
      </c>
      <c r="C61" s="3" t="s">
        <v>96</v>
      </c>
      <c r="D61" s="3">
        <v>488.16</v>
      </c>
      <c r="E61" s="3" t="s">
        <v>158</v>
      </c>
      <c r="F61" s="4" t="s">
        <v>160</v>
      </c>
    </row>
    <row r="62" spans="2:6" ht="15">
      <c r="B62" s="40">
        <f t="shared" si="0"/>
        <v>52</v>
      </c>
      <c r="C62" s="3" t="s">
        <v>96</v>
      </c>
      <c r="D62" s="3">
        <v>265.97</v>
      </c>
      <c r="E62" s="3" t="s">
        <v>161</v>
      </c>
      <c r="F62" s="4" t="s">
        <v>162</v>
      </c>
    </row>
    <row r="63" spans="2:6" ht="15">
      <c r="B63" s="40">
        <f t="shared" si="0"/>
        <v>53</v>
      </c>
      <c r="C63" s="3" t="s">
        <v>96</v>
      </c>
      <c r="D63" s="3">
        <v>835.2</v>
      </c>
      <c r="E63" s="3" t="s">
        <v>163</v>
      </c>
      <c r="F63" s="4" t="s">
        <v>164</v>
      </c>
    </row>
    <row r="64" spans="2:6" ht="15">
      <c r="B64" s="40">
        <f t="shared" si="0"/>
        <v>54</v>
      </c>
      <c r="C64" s="3" t="s">
        <v>96</v>
      </c>
      <c r="D64" s="3">
        <v>111</v>
      </c>
      <c r="E64" s="3" t="s">
        <v>165</v>
      </c>
      <c r="F64" s="4" t="s">
        <v>166</v>
      </c>
    </row>
    <row r="65" spans="2:6" ht="15">
      <c r="B65" s="40">
        <f t="shared" si="0"/>
        <v>55</v>
      </c>
      <c r="C65" s="3" t="s">
        <v>96</v>
      </c>
      <c r="D65" s="3">
        <v>185</v>
      </c>
      <c r="E65" s="3" t="s">
        <v>165</v>
      </c>
      <c r="F65" s="4" t="s">
        <v>167</v>
      </c>
    </row>
    <row r="66" spans="2:6" ht="15">
      <c r="B66" s="40">
        <f t="shared" si="0"/>
        <v>56</v>
      </c>
      <c r="C66" s="3" t="s">
        <v>96</v>
      </c>
      <c r="D66" s="3">
        <v>2385.6</v>
      </c>
      <c r="E66" s="3" t="s">
        <v>58</v>
      </c>
      <c r="F66" s="4" t="s">
        <v>168</v>
      </c>
    </row>
    <row r="67" spans="2:6" ht="15">
      <c r="B67" s="40">
        <f t="shared" si="0"/>
        <v>57</v>
      </c>
      <c r="C67" s="3" t="s">
        <v>96</v>
      </c>
      <c r="D67" s="3">
        <v>3588</v>
      </c>
      <c r="E67" s="3" t="s">
        <v>169</v>
      </c>
      <c r="F67" s="4" t="s">
        <v>170</v>
      </c>
    </row>
    <row r="68" spans="2:6" ht="15">
      <c r="B68" s="40">
        <f t="shared" si="0"/>
        <v>58</v>
      </c>
      <c r="C68" s="3" t="s">
        <v>96</v>
      </c>
      <c r="D68" s="3">
        <v>1428</v>
      </c>
      <c r="E68" s="3" t="s">
        <v>60</v>
      </c>
      <c r="F68" s="4" t="s">
        <v>171</v>
      </c>
    </row>
    <row r="69" spans="2:6" ht="15">
      <c r="B69" s="40">
        <f t="shared" si="0"/>
        <v>59</v>
      </c>
      <c r="C69" s="3" t="s">
        <v>96</v>
      </c>
      <c r="D69" s="3">
        <v>91.66</v>
      </c>
      <c r="E69" s="3" t="s">
        <v>72</v>
      </c>
      <c r="F69" s="4" t="s">
        <v>172</v>
      </c>
    </row>
    <row r="70" spans="2:6" ht="15">
      <c r="B70" s="40">
        <f t="shared" si="0"/>
        <v>60</v>
      </c>
      <c r="C70" s="3" t="s">
        <v>96</v>
      </c>
      <c r="D70" s="3">
        <v>155.83</v>
      </c>
      <c r="E70" s="3" t="s">
        <v>72</v>
      </c>
      <c r="F70" s="4" t="s">
        <v>173</v>
      </c>
    </row>
    <row r="71" spans="2:6" ht="15">
      <c r="B71" s="40">
        <f t="shared" si="0"/>
        <v>61</v>
      </c>
      <c r="C71" s="3" t="s">
        <v>96</v>
      </c>
      <c r="D71" s="3">
        <v>27.19</v>
      </c>
      <c r="E71" s="3" t="s">
        <v>71</v>
      </c>
      <c r="F71" s="4" t="s">
        <v>174</v>
      </c>
    </row>
    <row r="72" spans="2:6" ht="15">
      <c r="B72" s="40">
        <f t="shared" si="0"/>
        <v>62</v>
      </c>
      <c r="C72" s="3" t="s">
        <v>96</v>
      </c>
      <c r="D72" s="3">
        <v>292.8</v>
      </c>
      <c r="E72" s="3" t="s">
        <v>71</v>
      </c>
      <c r="F72" s="4" t="s">
        <v>175</v>
      </c>
    </row>
    <row r="73" spans="2:6" ht="15">
      <c r="B73" s="40">
        <f t="shared" si="0"/>
        <v>63</v>
      </c>
      <c r="C73" s="3" t="s">
        <v>96</v>
      </c>
      <c r="D73" s="3">
        <v>14596.69</v>
      </c>
      <c r="E73" s="3" t="s">
        <v>50</v>
      </c>
      <c r="F73" s="4" t="s">
        <v>176</v>
      </c>
    </row>
    <row r="74" spans="2:6" ht="15">
      <c r="B74" s="40">
        <f t="shared" si="0"/>
        <v>64</v>
      </c>
      <c r="C74" s="3" t="s">
        <v>96</v>
      </c>
      <c r="D74" s="3">
        <v>347.29</v>
      </c>
      <c r="E74" s="3" t="s">
        <v>50</v>
      </c>
      <c r="F74" s="4" t="s">
        <v>177</v>
      </c>
    </row>
    <row r="75" spans="2:6" ht="15">
      <c r="B75" s="40">
        <f t="shared" si="0"/>
        <v>65</v>
      </c>
      <c r="C75" s="3" t="s">
        <v>96</v>
      </c>
      <c r="D75" s="3">
        <v>14759.81</v>
      </c>
      <c r="E75" s="3" t="s">
        <v>50</v>
      </c>
      <c r="F75" s="4" t="s">
        <v>178</v>
      </c>
    </row>
    <row r="76" spans="2:6" ht="15">
      <c r="B76" s="40">
        <f t="shared" si="0"/>
        <v>66</v>
      </c>
      <c r="C76" s="3" t="s">
        <v>96</v>
      </c>
      <c r="D76" s="3">
        <v>1224.72</v>
      </c>
      <c r="E76" s="3" t="s">
        <v>47</v>
      </c>
      <c r="F76" s="4" t="s">
        <v>179</v>
      </c>
    </row>
    <row r="77" spans="2:6" ht="15">
      <c r="B77" s="40">
        <f aca="true" t="shared" si="1" ref="B77:B140">B76+1</f>
        <v>67</v>
      </c>
      <c r="C77" s="3" t="s">
        <v>96</v>
      </c>
      <c r="D77" s="3">
        <v>95.52</v>
      </c>
      <c r="E77" s="3" t="s">
        <v>70</v>
      </c>
      <c r="F77" s="4" t="s">
        <v>180</v>
      </c>
    </row>
    <row r="78" spans="2:6" ht="15">
      <c r="B78" s="40">
        <f t="shared" si="1"/>
        <v>68</v>
      </c>
      <c r="C78" s="3" t="s">
        <v>96</v>
      </c>
      <c r="D78" s="3">
        <v>33.8</v>
      </c>
      <c r="E78" s="3" t="s">
        <v>181</v>
      </c>
      <c r="F78" s="4" t="s">
        <v>182</v>
      </c>
    </row>
    <row r="79" spans="2:6" ht="15">
      <c r="B79" s="40">
        <f t="shared" si="1"/>
        <v>69</v>
      </c>
      <c r="C79" s="3" t="s">
        <v>96</v>
      </c>
      <c r="D79" s="3">
        <v>286.92</v>
      </c>
      <c r="E79" s="3" t="s">
        <v>181</v>
      </c>
      <c r="F79" s="4" t="s">
        <v>183</v>
      </c>
    </row>
    <row r="80" spans="2:6" ht="15">
      <c r="B80" s="40">
        <f t="shared" si="1"/>
        <v>70</v>
      </c>
      <c r="C80" s="3" t="s">
        <v>96</v>
      </c>
      <c r="D80" s="3">
        <v>828.75</v>
      </c>
      <c r="E80" s="3" t="s">
        <v>79</v>
      </c>
      <c r="F80" s="4" t="s">
        <v>184</v>
      </c>
    </row>
    <row r="81" spans="2:6" ht="15">
      <c r="B81" s="40">
        <f t="shared" si="1"/>
        <v>71</v>
      </c>
      <c r="C81" s="3" t="s">
        <v>96</v>
      </c>
      <c r="D81" s="3">
        <v>108</v>
      </c>
      <c r="E81" s="3" t="s">
        <v>90</v>
      </c>
      <c r="F81" s="4" t="s">
        <v>185</v>
      </c>
    </row>
    <row r="82" spans="2:6" ht="15">
      <c r="B82" s="40">
        <f t="shared" si="1"/>
        <v>72</v>
      </c>
      <c r="C82" s="3" t="s">
        <v>96</v>
      </c>
      <c r="D82" s="3">
        <v>234</v>
      </c>
      <c r="E82" s="3" t="s">
        <v>90</v>
      </c>
      <c r="F82" s="4" t="s">
        <v>186</v>
      </c>
    </row>
    <row r="83" spans="2:6" ht="15">
      <c r="B83" s="40">
        <f t="shared" si="1"/>
        <v>73</v>
      </c>
      <c r="C83" s="3" t="s">
        <v>96</v>
      </c>
      <c r="D83" s="3">
        <v>180</v>
      </c>
      <c r="E83" s="3" t="s">
        <v>90</v>
      </c>
      <c r="F83" s="4" t="s">
        <v>187</v>
      </c>
    </row>
    <row r="84" spans="2:6" ht="15">
      <c r="B84" s="40">
        <f t="shared" si="1"/>
        <v>74</v>
      </c>
      <c r="C84" s="3" t="s">
        <v>96</v>
      </c>
      <c r="D84" s="3">
        <v>37.2</v>
      </c>
      <c r="E84" s="3" t="s">
        <v>90</v>
      </c>
      <c r="F84" s="4" t="s">
        <v>188</v>
      </c>
    </row>
    <row r="85" spans="2:6" ht="15">
      <c r="B85" s="40">
        <f t="shared" si="1"/>
        <v>75</v>
      </c>
      <c r="C85" s="3" t="s">
        <v>96</v>
      </c>
      <c r="D85" s="3">
        <v>172.8</v>
      </c>
      <c r="E85" s="3" t="s">
        <v>90</v>
      </c>
      <c r="F85" s="4" t="s">
        <v>189</v>
      </c>
    </row>
    <row r="86" spans="2:6" ht="15">
      <c r="B86" s="40">
        <f t="shared" si="1"/>
        <v>76</v>
      </c>
      <c r="C86" s="3" t="s">
        <v>96</v>
      </c>
      <c r="D86" s="3">
        <v>350.16</v>
      </c>
      <c r="E86" s="3" t="s">
        <v>190</v>
      </c>
      <c r="F86" s="4" t="s">
        <v>191</v>
      </c>
    </row>
    <row r="87" spans="2:6" ht="15">
      <c r="B87" s="40">
        <f t="shared" si="1"/>
        <v>77</v>
      </c>
      <c r="C87" s="3" t="s">
        <v>96</v>
      </c>
      <c r="D87" s="3">
        <v>834.77</v>
      </c>
      <c r="E87" s="3" t="s">
        <v>192</v>
      </c>
      <c r="F87" s="4" t="s">
        <v>193</v>
      </c>
    </row>
    <row r="88" spans="2:6" ht="15">
      <c r="B88" s="40">
        <f t="shared" si="1"/>
        <v>78</v>
      </c>
      <c r="C88" s="3" t="s">
        <v>96</v>
      </c>
      <c r="D88" s="3">
        <v>841.09</v>
      </c>
      <c r="E88" s="3" t="s">
        <v>192</v>
      </c>
      <c r="F88" s="4" t="s">
        <v>194</v>
      </c>
    </row>
    <row r="89" spans="2:6" ht="15">
      <c r="B89" s="40">
        <f t="shared" si="1"/>
        <v>79</v>
      </c>
      <c r="C89" s="3" t="s">
        <v>96</v>
      </c>
      <c r="D89" s="3">
        <v>876</v>
      </c>
      <c r="E89" s="3" t="s">
        <v>59</v>
      </c>
      <c r="F89" s="4" t="s">
        <v>195</v>
      </c>
    </row>
    <row r="90" spans="2:6" ht="15">
      <c r="B90" s="40">
        <f t="shared" si="1"/>
        <v>80</v>
      </c>
      <c r="C90" s="3" t="s">
        <v>96</v>
      </c>
      <c r="D90" s="3">
        <v>546</v>
      </c>
      <c r="E90" s="3" t="s">
        <v>196</v>
      </c>
      <c r="F90" s="4" t="s">
        <v>197</v>
      </c>
    </row>
    <row r="91" spans="2:6" ht="15">
      <c r="B91" s="40">
        <f t="shared" si="1"/>
        <v>81</v>
      </c>
      <c r="C91" s="3" t="s">
        <v>96</v>
      </c>
      <c r="D91" s="3">
        <v>248.4</v>
      </c>
      <c r="E91" s="3" t="s">
        <v>198</v>
      </c>
      <c r="F91" s="4" t="s">
        <v>199</v>
      </c>
    </row>
    <row r="92" spans="2:6" ht="15">
      <c r="B92" s="40">
        <f t="shared" si="1"/>
        <v>82</v>
      </c>
      <c r="C92" s="3" t="s">
        <v>96</v>
      </c>
      <c r="D92" s="3">
        <v>116.4</v>
      </c>
      <c r="E92" s="3" t="s">
        <v>200</v>
      </c>
      <c r="F92" s="4" t="s">
        <v>201</v>
      </c>
    </row>
    <row r="93" spans="2:6" ht="15">
      <c r="B93" s="40">
        <f t="shared" si="1"/>
        <v>83</v>
      </c>
      <c r="C93" s="3" t="s">
        <v>96</v>
      </c>
      <c r="D93" s="3">
        <v>2352</v>
      </c>
      <c r="E93" s="3" t="s">
        <v>202</v>
      </c>
      <c r="F93" s="4" t="s">
        <v>203</v>
      </c>
    </row>
    <row r="94" spans="2:6" ht="15">
      <c r="B94" s="40">
        <f t="shared" si="1"/>
        <v>84</v>
      </c>
      <c r="C94" s="3" t="s">
        <v>96</v>
      </c>
      <c r="D94" s="3">
        <v>2531.25</v>
      </c>
      <c r="E94" s="3" t="s">
        <v>204</v>
      </c>
      <c r="F94" s="4" t="s">
        <v>205</v>
      </c>
    </row>
    <row r="95" spans="2:6" ht="15">
      <c r="B95" s="40">
        <f t="shared" si="1"/>
        <v>85</v>
      </c>
      <c r="C95" s="3" t="s">
        <v>96</v>
      </c>
      <c r="D95" s="3">
        <v>19862.94</v>
      </c>
      <c r="E95" s="3" t="s">
        <v>48</v>
      </c>
      <c r="F95" s="4" t="s">
        <v>206</v>
      </c>
    </row>
    <row r="96" spans="2:6" ht="15">
      <c r="B96" s="40">
        <f t="shared" si="1"/>
        <v>86</v>
      </c>
      <c r="C96" s="3" t="s">
        <v>96</v>
      </c>
      <c r="D96" s="3">
        <v>1839.33</v>
      </c>
      <c r="E96" s="3" t="s">
        <v>54</v>
      </c>
      <c r="F96" s="4" t="s">
        <v>207</v>
      </c>
    </row>
    <row r="97" spans="2:6" ht="15">
      <c r="B97" s="40">
        <f t="shared" si="1"/>
        <v>87</v>
      </c>
      <c r="C97" s="3" t="s">
        <v>96</v>
      </c>
      <c r="D97" s="3">
        <v>473.4</v>
      </c>
      <c r="E97" s="3" t="s">
        <v>54</v>
      </c>
      <c r="F97" s="4" t="s">
        <v>208</v>
      </c>
    </row>
    <row r="98" spans="2:6" ht="15">
      <c r="B98" s="40">
        <f t="shared" si="1"/>
        <v>88</v>
      </c>
      <c r="C98" s="3" t="s">
        <v>96</v>
      </c>
      <c r="D98" s="3">
        <v>1493.09</v>
      </c>
      <c r="E98" s="3" t="s">
        <v>54</v>
      </c>
      <c r="F98" s="4" t="s">
        <v>209</v>
      </c>
    </row>
    <row r="99" spans="2:6" ht="15">
      <c r="B99" s="40">
        <f t="shared" si="1"/>
        <v>89</v>
      </c>
      <c r="C99" s="3" t="s">
        <v>210</v>
      </c>
      <c r="D99" s="3">
        <v>92424.82</v>
      </c>
      <c r="E99" s="3" t="s">
        <v>45</v>
      </c>
      <c r="F99" s="4" t="s">
        <v>211</v>
      </c>
    </row>
    <row r="100" spans="2:6" ht="15">
      <c r="B100" s="40">
        <f t="shared" si="1"/>
        <v>90</v>
      </c>
      <c r="C100" s="3" t="s">
        <v>210</v>
      </c>
      <c r="D100" s="3">
        <v>9468</v>
      </c>
      <c r="E100" s="3" t="s">
        <v>213</v>
      </c>
      <c r="F100" s="4" t="s">
        <v>214</v>
      </c>
    </row>
    <row r="101" spans="2:6" ht="15">
      <c r="B101" s="40">
        <f t="shared" si="1"/>
        <v>91</v>
      </c>
      <c r="C101" s="3" t="s">
        <v>215</v>
      </c>
      <c r="D101" s="3">
        <v>96.55</v>
      </c>
      <c r="E101" s="3" t="s">
        <v>42</v>
      </c>
      <c r="F101" s="4" t="s">
        <v>216</v>
      </c>
    </row>
    <row r="102" spans="2:6" ht="15">
      <c r="B102" s="40">
        <f t="shared" si="1"/>
        <v>92</v>
      </c>
      <c r="C102" s="3" t="s">
        <v>215</v>
      </c>
      <c r="D102" s="3">
        <v>136771.91</v>
      </c>
      <c r="E102" s="3" t="s">
        <v>44</v>
      </c>
      <c r="F102" s="4" t="s">
        <v>217</v>
      </c>
    </row>
    <row r="103" spans="2:6" ht="15">
      <c r="B103" s="40">
        <f t="shared" si="1"/>
        <v>93</v>
      </c>
      <c r="C103" s="3" t="s">
        <v>218</v>
      </c>
      <c r="D103" s="3">
        <v>31648.37</v>
      </c>
      <c r="E103" s="3" t="s">
        <v>61</v>
      </c>
      <c r="F103" s="4" t="s">
        <v>219</v>
      </c>
    </row>
    <row r="104" spans="2:6" ht="15">
      <c r="B104" s="40">
        <f t="shared" si="1"/>
        <v>94</v>
      </c>
      <c r="C104" s="3" t="s">
        <v>218</v>
      </c>
      <c r="D104" s="3">
        <v>36.44</v>
      </c>
      <c r="E104" s="3" t="s">
        <v>220</v>
      </c>
      <c r="F104" s="4" t="s">
        <v>221</v>
      </c>
    </row>
    <row r="105" spans="2:6" ht="15">
      <c r="B105" s="40">
        <f t="shared" si="1"/>
        <v>95</v>
      </c>
      <c r="C105" s="3" t="s">
        <v>218</v>
      </c>
      <c r="D105" s="3">
        <v>812.7</v>
      </c>
      <c r="E105" s="3" t="s">
        <v>62</v>
      </c>
      <c r="F105" s="4" t="s">
        <v>222</v>
      </c>
    </row>
    <row r="106" spans="2:6" ht="15">
      <c r="B106" s="40">
        <f t="shared" si="1"/>
        <v>96</v>
      </c>
      <c r="C106" s="3" t="s">
        <v>218</v>
      </c>
      <c r="D106" s="3">
        <v>135241.73</v>
      </c>
      <c r="E106" s="3" t="s">
        <v>44</v>
      </c>
      <c r="F106" s="4" t="s">
        <v>223</v>
      </c>
    </row>
    <row r="107" spans="2:6" ht="15">
      <c r="B107" s="40">
        <f t="shared" si="1"/>
        <v>97</v>
      </c>
      <c r="C107" s="3" t="s">
        <v>218</v>
      </c>
      <c r="D107" s="3">
        <v>2304</v>
      </c>
      <c r="E107" s="3" t="s">
        <v>73</v>
      </c>
      <c r="F107" s="4" t="s">
        <v>224</v>
      </c>
    </row>
    <row r="108" spans="2:6" ht="15">
      <c r="B108" s="40">
        <f t="shared" si="1"/>
        <v>98</v>
      </c>
      <c r="C108" s="3" t="s">
        <v>218</v>
      </c>
      <c r="D108" s="3">
        <v>7032.54</v>
      </c>
      <c r="E108" s="3" t="s">
        <v>74</v>
      </c>
      <c r="F108" s="4" t="s">
        <v>225</v>
      </c>
    </row>
    <row r="109" spans="2:6" ht="15">
      <c r="B109" s="40">
        <f t="shared" si="1"/>
        <v>99</v>
      </c>
      <c r="C109" s="3" t="s">
        <v>218</v>
      </c>
      <c r="D109" s="3">
        <v>9260.06</v>
      </c>
      <c r="E109" s="3" t="s">
        <v>63</v>
      </c>
      <c r="F109" s="4" t="s">
        <v>226</v>
      </c>
    </row>
    <row r="110" spans="2:6" ht="15">
      <c r="B110" s="40">
        <f t="shared" si="1"/>
        <v>100</v>
      </c>
      <c r="C110" s="3" t="s">
        <v>218</v>
      </c>
      <c r="D110" s="3">
        <v>7508.16</v>
      </c>
      <c r="E110" s="3" t="s">
        <v>63</v>
      </c>
      <c r="F110" s="4" t="s">
        <v>227</v>
      </c>
    </row>
    <row r="111" spans="2:6" ht="15">
      <c r="B111" s="40">
        <f t="shared" si="1"/>
        <v>101</v>
      </c>
      <c r="C111" s="3" t="s">
        <v>228</v>
      </c>
      <c r="D111" s="3">
        <v>52106.9</v>
      </c>
      <c r="E111" s="3" t="s">
        <v>75</v>
      </c>
      <c r="F111" s="4" t="s">
        <v>229</v>
      </c>
    </row>
    <row r="112" spans="2:6" ht="15">
      <c r="B112" s="40">
        <f t="shared" si="1"/>
        <v>102</v>
      </c>
      <c r="C112" s="3" t="s">
        <v>231</v>
      </c>
      <c r="D112" s="3">
        <v>1339.2</v>
      </c>
      <c r="E112" s="3" t="s">
        <v>76</v>
      </c>
      <c r="F112" s="4" t="s">
        <v>232</v>
      </c>
    </row>
    <row r="113" spans="2:6" ht="15">
      <c r="B113" s="40">
        <f t="shared" si="1"/>
        <v>103</v>
      </c>
      <c r="C113" s="3" t="s">
        <v>233</v>
      </c>
      <c r="D113" s="3">
        <v>353.28</v>
      </c>
      <c r="E113" s="3" t="s">
        <v>77</v>
      </c>
      <c r="F113" s="4" t="s">
        <v>234</v>
      </c>
    </row>
    <row r="114" spans="2:6" ht="15">
      <c r="B114" s="40">
        <f t="shared" si="1"/>
        <v>104</v>
      </c>
      <c r="C114" s="3" t="s">
        <v>236</v>
      </c>
      <c r="D114" s="3">
        <v>8573.15</v>
      </c>
      <c r="E114" s="3" t="s">
        <v>237</v>
      </c>
      <c r="F114" s="4" t="s">
        <v>43</v>
      </c>
    </row>
    <row r="115" spans="2:6" ht="15">
      <c r="B115" s="40">
        <f t="shared" si="1"/>
        <v>105</v>
      </c>
      <c r="C115" s="3" t="s">
        <v>236</v>
      </c>
      <c r="D115" s="3">
        <v>16311.88</v>
      </c>
      <c r="E115" s="3" t="s">
        <v>237</v>
      </c>
      <c r="F115" s="4" t="s">
        <v>43</v>
      </c>
    </row>
    <row r="116" spans="2:6" ht="15">
      <c r="B116" s="40">
        <f t="shared" si="1"/>
        <v>106</v>
      </c>
      <c r="C116" s="3" t="s">
        <v>236</v>
      </c>
      <c r="D116" s="3">
        <v>726</v>
      </c>
      <c r="E116" s="3" t="s">
        <v>237</v>
      </c>
      <c r="F116" s="4" t="s">
        <v>43</v>
      </c>
    </row>
    <row r="117" spans="2:6" ht="15">
      <c r="B117" s="40">
        <f t="shared" si="1"/>
        <v>107</v>
      </c>
      <c r="C117" s="3" t="s">
        <v>236</v>
      </c>
      <c r="D117" s="3">
        <v>1496.14</v>
      </c>
      <c r="E117" s="3" t="s">
        <v>237</v>
      </c>
      <c r="F117" s="4" t="s">
        <v>43</v>
      </c>
    </row>
    <row r="118" spans="2:6" ht="15">
      <c r="B118" s="40">
        <f t="shared" si="1"/>
        <v>108</v>
      </c>
      <c r="C118" s="3" t="s">
        <v>236</v>
      </c>
      <c r="D118" s="3">
        <v>1225</v>
      </c>
      <c r="E118" s="3" t="s">
        <v>237</v>
      </c>
      <c r="F118" s="4" t="s">
        <v>43</v>
      </c>
    </row>
    <row r="119" spans="2:6" ht="15">
      <c r="B119" s="40">
        <f t="shared" si="1"/>
        <v>109</v>
      </c>
      <c r="C119" s="3" t="s">
        <v>236</v>
      </c>
      <c r="D119" s="3">
        <v>4454.03</v>
      </c>
      <c r="E119" s="3" t="s">
        <v>237</v>
      </c>
      <c r="F119" s="4" t="s">
        <v>43</v>
      </c>
    </row>
    <row r="120" spans="2:6" ht="15">
      <c r="B120" s="40">
        <f t="shared" si="1"/>
        <v>110</v>
      </c>
      <c r="C120" s="3" t="s">
        <v>236</v>
      </c>
      <c r="D120" s="3">
        <v>605.7</v>
      </c>
      <c r="E120" s="3" t="s">
        <v>237</v>
      </c>
      <c r="F120" s="4" t="s">
        <v>43</v>
      </c>
    </row>
    <row r="121" spans="2:6" ht="15">
      <c r="B121" s="40">
        <f t="shared" si="1"/>
        <v>111</v>
      </c>
      <c r="C121" s="3" t="s">
        <v>236</v>
      </c>
      <c r="D121" s="3">
        <v>672.91</v>
      </c>
      <c r="E121" s="3" t="s">
        <v>78</v>
      </c>
      <c r="F121" s="4" t="s">
        <v>238</v>
      </c>
    </row>
    <row r="122" spans="2:6" ht="15">
      <c r="B122" s="40">
        <f t="shared" si="1"/>
        <v>112</v>
      </c>
      <c r="C122" s="3" t="s">
        <v>239</v>
      </c>
      <c r="D122" s="3">
        <v>133309.13</v>
      </c>
      <c r="E122" s="3" t="s">
        <v>44</v>
      </c>
      <c r="F122" s="4" t="s">
        <v>240</v>
      </c>
    </row>
    <row r="123" spans="2:6" ht="15">
      <c r="B123" s="40">
        <f t="shared" si="1"/>
        <v>113</v>
      </c>
      <c r="C123" s="3" t="s">
        <v>242</v>
      </c>
      <c r="D123" s="3">
        <v>5875.39</v>
      </c>
      <c r="E123" s="3" t="s">
        <v>85</v>
      </c>
      <c r="F123" s="4" t="s">
        <v>243</v>
      </c>
    </row>
    <row r="124" spans="2:6" ht="15">
      <c r="B124" s="40">
        <f t="shared" si="1"/>
        <v>114</v>
      </c>
      <c r="C124" s="3" t="s">
        <v>242</v>
      </c>
      <c r="D124" s="3">
        <v>812.4</v>
      </c>
      <c r="E124" s="3" t="s">
        <v>81</v>
      </c>
      <c r="F124" s="4" t="s">
        <v>244</v>
      </c>
    </row>
    <row r="125" spans="2:6" ht="15">
      <c r="B125" s="40">
        <f t="shared" si="1"/>
        <v>115</v>
      </c>
      <c r="C125" s="3" t="s">
        <v>242</v>
      </c>
      <c r="D125" s="3">
        <v>150.9</v>
      </c>
      <c r="E125" s="3" t="s">
        <v>81</v>
      </c>
      <c r="F125" s="4" t="s">
        <v>245</v>
      </c>
    </row>
    <row r="126" spans="2:6" ht="15">
      <c r="B126" s="40">
        <f t="shared" si="1"/>
        <v>116</v>
      </c>
      <c r="C126" s="3" t="s">
        <v>242</v>
      </c>
      <c r="D126" s="3">
        <v>-128.45</v>
      </c>
      <c r="E126" s="3" t="s">
        <v>81</v>
      </c>
      <c r="F126" s="4" t="s">
        <v>246</v>
      </c>
    </row>
    <row r="127" spans="2:6" ht="15">
      <c r="B127" s="40">
        <f t="shared" si="1"/>
        <v>117</v>
      </c>
      <c r="C127" s="3" t="s">
        <v>242</v>
      </c>
      <c r="D127" s="3">
        <v>80.4</v>
      </c>
      <c r="E127" s="3" t="s">
        <v>65</v>
      </c>
      <c r="F127" s="4" t="s">
        <v>247</v>
      </c>
    </row>
    <row r="128" spans="2:6" ht="15">
      <c r="B128" s="40">
        <f t="shared" si="1"/>
        <v>118</v>
      </c>
      <c r="C128" s="3" t="s">
        <v>242</v>
      </c>
      <c r="D128" s="3">
        <v>900</v>
      </c>
      <c r="E128" s="3" t="s">
        <v>65</v>
      </c>
      <c r="F128" s="4" t="s">
        <v>248</v>
      </c>
    </row>
    <row r="129" spans="2:6" ht="15">
      <c r="B129" s="40">
        <f t="shared" si="1"/>
        <v>119</v>
      </c>
      <c r="C129" s="3" t="s">
        <v>242</v>
      </c>
      <c r="D129" s="3">
        <v>57.24</v>
      </c>
      <c r="E129" s="3" t="s">
        <v>65</v>
      </c>
      <c r="F129" s="4" t="s">
        <v>249</v>
      </c>
    </row>
    <row r="130" spans="2:6" ht="15">
      <c r="B130" s="40">
        <f t="shared" si="1"/>
        <v>120</v>
      </c>
      <c r="C130" s="3" t="s">
        <v>242</v>
      </c>
      <c r="D130" s="3">
        <v>135.6</v>
      </c>
      <c r="E130" s="3" t="s">
        <v>65</v>
      </c>
      <c r="F130" s="4" t="s">
        <v>250</v>
      </c>
    </row>
    <row r="131" spans="2:6" ht="15">
      <c r="B131" s="40">
        <f t="shared" si="1"/>
        <v>121</v>
      </c>
      <c r="C131" s="3" t="s">
        <v>242</v>
      </c>
      <c r="D131" s="3">
        <v>210</v>
      </c>
      <c r="E131" s="3" t="s">
        <v>65</v>
      </c>
      <c r="F131" s="4" t="s">
        <v>251</v>
      </c>
    </row>
    <row r="132" spans="2:6" ht="15">
      <c r="B132" s="40">
        <f t="shared" si="1"/>
        <v>122</v>
      </c>
      <c r="C132" s="3" t="s">
        <v>242</v>
      </c>
      <c r="D132" s="3">
        <v>159.13</v>
      </c>
      <c r="E132" s="3" t="s">
        <v>65</v>
      </c>
      <c r="F132" s="4" t="s">
        <v>252</v>
      </c>
    </row>
    <row r="133" spans="2:6" ht="15">
      <c r="B133" s="40">
        <f t="shared" si="1"/>
        <v>123</v>
      </c>
      <c r="C133" s="3" t="s">
        <v>242</v>
      </c>
      <c r="D133" s="3">
        <v>228.73</v>
      </c>
      <c r="E133" s="3" t="s">
        <v>65</v>
      </c>
      <c r="F133" s="4" t="s">
        <v>253</v>
      </c>
    </row>
    <row r="134" spans="2:6" ht="15">
      <c r="B134" s="40">
        <f t="shared" si="1"/>
        <v>124</v>
      </c>
      <c r="C134" s="3" t="s">
        <v>242</v>
      </c>
      <c r="D134" s="3">
        <v>513.37</v>
      </c>
      <c r="E134" s="3" t="s">
        <v>65</v>
      </c>
      <c r="F134" s="4" t="s">
        <v>254</v>
      </c>
    </row>
    <row r="135" spans="2:6" ht="15">
      <c r="B135" s="40">
        <f t="shared" si="1"/>
        <v>125</v>
      </c>
      <c r="C135" s="3" t="s">
        <v>242</v>
      </c>
      <c r="D135" s="3">
        <v>12.72</v>
      </c>
      <c r="E135" s="3" t="s">
        <v>65</v>
      </c>
      <c r="F135" s="4" t="s">
        <v>255</v>
      </c>
    </row>
    <row r="136" spans="2:6" ht="15">
      <c r="B136" s="40">
        <f t="shared" si="1"/>
        <v>126</v>
      </c>
      <c r="C136" s="3" t="s">
        <v>242</v>
      </c>
      <c r="D136" s="3">
        <v>205.2</v>
      </c>
      <c r="E136" s="3" t="s">
        <v>65</v>
      </c>
      <c r="F136" s="4" t="s">
        <v>256</v>
      </c>
    </row>
    <row r="137" spans="2:6" ht="15">
      <c r="B137" s="40">
        <f t="shared" si="1"/>
        <v>127</v>
      </c>
      <c r="C137" s="3" t="s">
        <v>242</v>
      </c>
      <c r="D137" s="3">
        <v>1500</v>
      </c>
      <c r="E137" s="3" t="s">
        <v>257</v>
      </c>
      <c r="F137" s="4" t="s">
        <v>258</v>
      </c>
    </row>
    <row r="138" spans="2:6" ht="15">
      <c r="B138" s="40">
        <f t="shared" si="1"/>
        <v>128</v>
      </c>
      <c r="C138" s="3" t="s">
        <v>242</v>
      </c>
      <c r="D138" s="3">
        <v>4262.48</v>
      </c>
      <c r="E138" s="3" t="s">
        <v>80</v>
      </c>
      <c r="F138" s="4" t="s">
        <v>260</v>
      </c>
    </row>
    <row r="139" spans="2:6" ht="15">
      <c r="B139" s="40">
        <f t="shared" si="1"/>
        <v>129</v>
      </c>
      <c r="C139" s="3" t="s">
        <v>242</v>
      </c>
      <c r="D139" s="3">
        <v>63035.9</v>
      </c>
      <c r="E139" s="3" t="s">
        <v>84</v>
      </c>
      <c r="F139" s="4" t="s">
        <v>261</v>
      </c>
    </row>
    <row r="140" spans="2:6" ht="15">
      <c r="B140" s="40">
        <f t="shared" si="1"/>
        <v>130</v>
      </c>
      <c r="C140" s="3" t="s">
        <v>242</v>
      </c>
      <c r="D140" s="3">
        <v>3177.35</v>
      </c>
      <c r="E140" s="3" t="s">
        <v>82</v>
      </c>
      <c r="F140" s="4" t="s">
        <v>262</v>
      </c>
    </row>
    <row r="141" spans="2:6" ht="15">
      <c r="B141" s="40">
        <f aca="true" t="shared" si="2" ref="B141:B170">B140+1</f>
        <v>131</v>
      </c>
      <c r="C141" s="3" t="s">
        <v>242</v>
      </c>
      <c r="D141" s="3">
        <v>205387.94</v>
      </c>
      <c r="E141" s="3" t="s">
        <v>82</v>
      </c>
      <c r="F141" s="4" t="s">
        <v>263</v>
      </c>
    </row>
    <row r="142" spans="2:6" ht="15">
      <c r="B142" s="40">
        <f t="shared" si="2"/>
        <v>132</v>
      </c>
      <c r="C142" s="3" t="s">
        <v>242</v>
      </c>
      <c r="D142" s="3">
        <v>32.13</v>
      </c>
      <c r="E142" s="3" t="s">
        <v>82</v>
      </c>
      <c r="F142" s="4" t="s">
        <v>265</v>
      </c>
    </row>
    <row r="143" spans="2:6" ht="15">
      <c r="B143" s="40">
        <f t="shared" si="2"/>
        <v>133</v>
      </c>
      <c r="C143" s="3" t="s">
        <v>242</v>
      </c>
      <c r="D143" s="3">
        <v>1846.42</v>
      </c>
      <c r="E143" s="3" t="s">
        <v>83</v>
      </c>
      <c r="F143" s="4" t="s">
        <v>266</v>
      </c>
    </row>
    <row r="144" spans="2:6" ht="15">
      <c r="B144" s="40">
        <f t="shared" si="2"/>
        <v>134</v>
      </c>
      <c r="C144" s="3" t="s">
        <v>94</v>
      </c>
      <c r="D144" s="3">
        <v>903.6</v>
      </c>
      <c r="E144" s="3" t="s">
        <v>52</v>
      </c>
      <c r="F144" s="4" t="s">
        <v>267</v>
      </c>
    </row>
    <row r="145" spans="2:6" ht="15">
      <c r="B145" s="40">
        <f t="shared" si="2"/>
        <v>135</v>
      </c>
      <c r="C145" s="3" t="s">
        <v>94</v>
      </c>
      <c r="D145" s="3">
        <v>1538.28</v>
      </c>
      <c r="E145" s="3" t="s">
        <v>52</v>
      </c>
      <c r="F145" s="4" t="s">
        <v>268</v>
      </c>
    </row>
    <row r="146" spans="2:6" ht="15">
      <c r="B146" s="40">
        <f t="shared" si="2"/>
        <v>136</v>
      </c>
      <c r="C146" s="3" t="s">
        <v>94</v>
      </c>
      <c r="D146" s="3">
        <v>554.4</v>
      </c>
      <c r="E146" s="3" t="s">
        <v>55</v>
      </c>
      <c r="F146" s="4" t="s">
        <v>269</v>
      </c>
    </row>
    <row r="147" spans="2:6" ht="15">
      <c r="B147" s="40">
        <f t="shared" si="2"/>
        <v>137</v>
      </c>
      <c r="C147" s="3" t="s">
        <v>94</v>
      </c>
      <c r="D147" s="3">
        <v>96</v>
      </c>
      <c r="E147" s="3" t="s">
        <v>55</v>
      </c>
      <c r="F147" s="4" t="s">
        <v>270</v>
      </c>
    </row>
    <row r="148" spans="2:6" ht="15">
      <c r="B148" s="40">
        <f t="shared" si="2"/>
        <v>138</v>
      </c>
      <c r="C148" s="3" t="s">
        <v>94</v>
      </c>
      <c r="D148" s="3">
        <v>80.22</v>
      </c>
      <c r="E148" s="3" t="s">
        <v>68</v>
      </c>
      <c r="F148" s="4" t="s">
        <v>271</v>
      </c>
    </row>
    <row r="149" spans="2:6" ht="15">
      <c r="B149" s="40">
        <f t="shared" si="2"/>
        <v>139</v>
      </c>
      <c r="C149" s="3" t="s">
        <v>94</v>
      </c>
      <c r="D149" s="3">
        <v>80.22</v>
      </c>
      <c r="E149" s="3" t="s">
        <v>68</v>
      </c>
      <c r="F149" s="4" t="s">
        <v>272</v>
      </c>
    </row>
    <row r="150" spans="2:6" ht="15">
      <c r="B150" s="40">
        <f t="shared" si="2"/>
        <v>140</v>
      </c>
      <c r="C150" s="3" t="s">
        <v>94</v>
      </c>
      <c r="D150" s="3">
        <v>120.33</v>
      </c>
      <c r="E150" s="3" t="s">
        <v>68</v>
      </c>
      <c r="F150" s="4" t="s">
        <v>273</v>
      </c>
    </row>
    <row r="151" spans="2:6" ht="15">
      <c r="B151" s="40">
        <f t="shared" si="2"/>
        <v>141</v>
      </c>
      <c r="C151" s="3" t="s">
        <v>94</v>
      </c>
      <c r="D151" s="3">
        <v>1020</v>
      </c>
      <c r="E151" s="3" t="s">
        <v>53</v>
      </c>
      <c r="F151" s="4" t="s">
        <v>274</v>
      </c>
    </row>
    <row r="152" spans="2:6" ht="15">
      <c r="B152" s="40">
        <f t="shared" si="2"/>
        <v>142</v>
      </c>
      <c r="C152" s="3" t="s">
        <v>94</v>
      </c>
      <c r="D152" s="3">
        <v>1400</v>
      </c>
      <c r="E152" s="3" t="s">
        <v>49</v>
      </c>
      <c r="F152" s="4" t="s">
        <v>275</v>
      </c>
    </row>
    <row r="153" spans="2:6" ht="15">
      <c r="B153" s="40">
        <f t="shared" si="2"/>
        <v>143</v>
      </c>
      <c r="C153" s="3" t="s">
        <v>94</v>
      </c>
      <c r="D153" s="3">
        <v>302</v>
      </c>
      <c r="E153" s="3" t="s">
        <v>49</v>
      </c>
      <c r="F153" s="4" t="s">
        <v>276</v>
      </c>
    </row>
    <row r="154" spans="2:6" ht="15">
      <c r="B154" s="40">
        <f t="shared" si="2"/>
        <v>144</v>
      </c>
      <c r="C154" s="3" t="s">
        <v>94</v>
      </c>
      <c r="D154" s="3">
        <v>2013</v>
      </c>
      <c r="E154" s="3" t="s">
        <v>49</v>
      </c>
      <c r="F154" s="4" t="s">
        <v>277</v>
      </c>
    </row>
    <row r="155" spans="2:6" ht="15">
      <c r="B155" s="40">
        <f t="shared" si="2"/>
        <v>145</v>
      </c>
      <c r="C155" s="3" t="s">
        <v>94</v>
      </c>
      <c r="D155" s="3">
        <v>1802.4</v>
      </c>
      <c r="E155" s="3" t="s">
        <v>58</v>
      </c>
      <c r="F155" s="4" t="s">
        <v>278</v>
      </c>
    </row>
    <row r="156" spans="2:6" ht="15">
      <c r="B156" s="40">
        <f t="shared" si="2"/>
        <v>146</v>
      </c>
      <c r="C156" s="3" t="s">
        <v>94</v>
      </c>
      <c r="D156" s="3">
        <v>1953.6</v>
      </c>
      <c r="E156" s="3" t="s">
        <v>58</v>
      </c>
      <c r="F156" s="4" t="s">
        <v>279</v>
      </c>
    </row>
    <row r="157" spans="2:6" ht="15">
      <c r="B157" s="40">
        <f t="shared" si="2"/>
        <v>147</v>
      </c>
      <c r="C157" s="3" t="s">
        <v>94</v>
      </c>
      <c r="D157" s="3">
        <v>1802.4</v>
      </c>
      <c r="E157" s="3" t="s">
        <v>58</v>
      </c>
      <c r="F157" s="4" t="s">
        <v>280</v>
      </c>
    </row>
    <row r="158" spans="2:6" ht="15">
      <c r="B158" s="40">
        <f t="shared" si="2"/>
        <v>148</v>
      </c>
      <c r="C158" s="3" t="s">
        <v>94</v>
      </c>
      <c r="D158" s="3">
        <v>1953.6</v>
      </c>
      <c r="E158" s="3" t="s">
        <v>58</v>
      </c>
      <c r="F158" s="4" t="s">
        <v>281</v>
      </c>
    </row>
    <row r="159" spans="2:6" ht="15">
      <c r="B159" s="40">
        <f t="shared" si="2"/>
        <v>149</v>
      </c>
      <c r="C159" s="3" t="s">
        <v>94</v>
      </c>
      <c r="D159" s="3">
        <v>1953.6</v>
      </c>
      <c r="E159" s="3" t="s">
        <v>58</v>
      </c>
      <c r="F159" s="4" t="s">
        <v>282</v>
      </c>
    </row>
    <row r="160" spans="2:6" ht="15">
      <c r="B160" s="40">
        <f t="shared" si="2"/>
        <v>150</v>
      </c>
      <c r="C160" s="3" t="s">
        <v>94</v>
      </c>
      <c r="D160" s="3">
        <v>828.75</v>
      </c>
      <c r="E160" s="3" t="s">
        <v>79</v>
      </c>
      <c r="F160" s="4" t="s">
        <v>283</v>
      </c>
    </row>
    <row r="161" spans="2:6" ht="15">
      <c r="B161" s="40">
        <f t="shared" si="2"/>
        <v>151</v>
      </c>
      <c r="C161" s="3" t="s">
        <v>94</v>
      </c>
      <c r="D161" s="3">
        <v>828.75</v>
      </c>
      <c r="E161" s="3" t="s">
        <v>79</v>
      </c>
      <c r="F161" s="4" t="s">
        <v>284</v>
      </c>
    </row>
    <row r="162" spans="2:6" ht="15">
      <c r="B162" s="40">
        <f t="shared" si="2"/>
        <v>152</v>
      </c>
      <c r="C162" s="3" t="s">
        <v>94</v>
      </c>
      <c r="D162" s="3">
        <v>828.75</v>
      </c>
      <c r="E162" s="3" t="s">
        <v>79</v>
      </c>
      <c r="F162" s="4" t="s">
        <v>285</v>
      </c>
    </row>
    <row r="163" spans="2:6" ht="15">
      <c r="B163" s="40">
        <f t="shared" si="2"/>
        <v>153</v>
      </c>
      <c r="C163" s="3" t="s">
        <v>94</v>
      </c>
      <c r="D163" s="3">
        <v>828.75</v>
      </c>
      <c r="E163" s="3" t="s">
        <v>79</v>
      </c>
      <c r="F163" s="4" t="s">
        <v>286</v>
      </c>
    </row>
    <row r="164" spans="2:6" ht="15">
      <c r="B164" s="40">
        <f t="shared" si="2"/>
        <v>154</v>
      </c>
      <c r="C164" s="3" t="s">
        <v>94</v>
      </c>
      <c r="D164" s="3">
        <v>828.75</v>
      </c>
      <c r="E164" s="3" t="s">
        <v>79</v>
      </c>
      <c r="F164" s="4" t="s">
        <v>287</v>
      </c>
    </row>
    <row r="165" spans="2:6" ht="15">
      <c r="B165" s="40">
        <f t="shared" si="2"/>
        <v>155</v>
      </c>
      <c r="C165" s="3" t="s">
        <v>94</v>
      </c>
      <c r="D165" s="3">
        <v>1953.6</v>
      </c>
      <c r="E165" s="3" t="s">
        <v>58</v>
      </c>
      <c r="F165" s="4" t="s">
        <v>288</v>
      </c>
    </row>
    <row r="166" spans="2:6" ht="15">
      <c r="B166" s="40">
        <f t="shared" si="2"/>
        <v>156</v>
      </c>
      <c r="C166" s="3" t="s">
        <v>212</v>
      </c>
      <c r="D166" s="3">
        <v>199.93</v>
      </c>
      <c r="E166" s="3" t="s">
        <v>86</v>
      </c>
      <c r="F166" s="4" t="s">
        <v>289</v>
      </c>
    </row>
    <row r="167" spans="2:6" ht="15">
      <c r="B167" s="40">
        <f t="shared" si="2"/>
        <v>157</v>
      </c>
      <c r="C167" s="3" t="s">
        <v>290</v>
      </c>
      <c r="D167" s="3">
        <v>199.9</v>
      </c>
      <c r="E167" s="3" t="s">
        <v>86</v>
      </c>
      <c r="F167" s="4" t="s">
        <v>291</v>
      </c>
    </row>
    <row r="168" spans="2:6" ht="15">
      <c r="B168" s="40">
        <f t="shared" si="2"/>
        <v>158</v>
      </c>
      <c r="C168" s="3" t="s">
        <v>264</v>
      </c>
      <c r="D168" s="3">
        <v>97</v>
      </c>
      <c r="E168" s="3" t="s">
        <v>292</v>
      </c>
      <c r="F168" s="4" t="s">
        <v>293</v>
      </c>
    </row>
    <row r="169" spans="2:6" ht="15">
      <c r="B169" s="40">
        <f t="shared" si="2"/>
        <v>159</v>
      </c>
      <c r="C169" s="3" t="s">
        <v>96</v>
      </c>
      <c r="D169" s="3">
        <v>93.42</v>
      </c>
      <c r="E169" s="3" t="s">
        <v>294</v>
      </c>
      <c r="F169" s="4" t="s">
        <v>295</v>
      </c>
    </row>
    <row r="170" spans="2:6" ht="15">
      <c r="B170" s="40">
        <f t="shared" si="2"/>
        <v>160</v>
      </c>
      <c r="C170" s="3" t="s">
        <v>94</v>
      </c>
      <c r="D170" s="3">
        <v>2550.28</v>
      </c>
      <c r="E170" s="3" t="s">
        <v>95</v>
      </c>
      <c r="F170" s="4" t="s">
        <v>87</v>
      </c>
    </row>
    <row r="171" spans="2:6" ht="15.75" thickBot="1">
      <c r="B171" s="5"/>
      <c r="C171" s="6"/>
      <c r="D171" s="6"/>
      <c r="E171" s="6"/>
      <c r="F171" s="7"/>
    </row>
    <row r="172" spans="2:6" ht="15.75" thickBot="1">
      <c r="B172" s="53" t="s">
        <v>7</v>
      </c>
      <c r="C172" s="73" t="s">
        <v>31</v>
      </c>
      <c r="D172" s="74"/>
      <c r="E172" s="74"/>
      <c r="F172" s="75"/>
    </row>
    <row r="173" spans="2:6" ht="15">
      <c r="B173" s="41">
        <v>1</v>
      </c>
      <c r="C173" s="54" t="s">
        <v>259</v>
      </c>
      <c r="D173" s="54">
        <v>114</v>
      </c>
      <c r="E173" s="54" t="s">
        <v>91</v>
      </c>
      <c r="F173" s="55" t="s">
        <v>296</v>
      </c>
    </row>
    <row r="174" spans="2:6" ht="15">
      <c r="B174" s="42">
        <v>2</v>
      </c>
      <c r="C174" s="3" t="s">
        <v>242</v>
      </c>
      <c r="D174" s="3">
        <v>5304</v>
      </c>
      <c r="E174" s="3" t="s">
        <v>88</v>
      </c>
      <c r="F174" s="4" t="s">
        <v>89</v>
      </c>
    </row>
    <row r="175" spans="2:6" ht="15">
      <c r="B175" s="42">
        <v>3</v>
      </c>
      <c r="C175" s="3" t="s">
        <v>94</v>
      </c>
      <c r="D175" s="3">
        <v>534</v>
      </c>
      <c r="E175" s="3" t="s">
        <v>297</v>
      </c>
      <c r="F175" s="4" t="s">
        <v>298</v>
      </c>
    </row>
    <row r="176" spans="2:6" ht="15">
      <c r="B176" s="42">
        <v>4</v>
      </c>
      <c r="C176" s="3" t="s">
        <v>94</v>
      </c>
      <c r="D176" s="3">
        <v>8448</v>
      </c>
      <c r="E176" s="3" t="s">
        <v>297</v>
      </c>
      <c r="F176" s="4" t="s">
        <v>299</v>
      </c>
    </row>
    <row r="177" spans="2:6" ht="15.75" thickBot="1">
      <c r="B177" s="43"/>
      <c r="C177" s="6"/>
      <c r="D177" s="24"/>
      <c r="E177" s="6"/>
      <c r="F177" s="7"/>
    </row>
    <row r="178" spans="2:6" ht="15.75" thickBot="1">
      <c r="B178" s="27"/>
      <c r="C178" s="28" t="s">
        <v>35</v>
      </c>
      <c r="D178" s="29">
        <f>SUM(D8:D177)</f>
        <v>3070870.0200000005</v>
      </c>
      <c r="E178" s="30"/>
      <c r="F178" s="31"/>
    </row>
  </sheetData>
  <sheetProtection/>
  <mergeCells count="6">
    <mergeCell ref="C172:F172"/>
    <mergeCell ref="L22:O22"/>
    <mergeCell ref="L27:O27"/>
    <mergeCell ref="C7:F7"/>
    <mergeCell ref="C10:F10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G87"/>
  <sheetViews>
    <sheetView zoomScalePageLayoutView="0" workbookViewId="0" topLeftCell="A73">
      <selection activeCell="F96" sqref="F96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1.8515625" style="0" customWidth="1"/>
    <col min="4" max="4" width="14.00390625" style="14" customWidth="1"/>
    <col min="5" max="5" width="40.28125" style="0" customWidth="1"/>
    <col min="6" max="6" width="39.140625" style="0" customWidth="1"/>
  </cols>
  <sheetData>
    <row r="1" ht="15">
      <c r="C1" t="s">
        <v>34</v>
      </c>
    </row>
    <row r="2" ht="15"/>
    <row r="3" ht="15"/>
    <row r="4" spans="4:6" ht="15">
      <c r="D4" s="83" t="s">
        <v>38</v>
      </c>
      <c r="E4" s="83"/>
      <c r="F4" s="58">
        <v>42583</v>
      </c>
    </row>
    <row r="5" ht="15.75" thickBot="1"/>
    <row r="6" spans="2:6" s="1" customFormat="1" ht="15.75" thickBot="1">
      <c r="B6" s="2" t="s">
        <v>0</v>
      </c>
      <c r="C6" s="2" t="s">
        <v>1</v>
      </c>
      <c r="D6" s="23" t="s">
        <v>2</v>
      </c>
      <c r="E6" s="2" t="s">
        <v>3</v>
      </c>
      <c r="F6" s="2" t="s">
        <v>4</v>
      </c>
    </row>
    <row r="7" spans="2:6" ht="15.75" thickBot="1">
      <c r="B7" s="15" t="s">
        <v>5</v>
      </c>
      <c r="C7" s="77" t="s">
        <v>9</v>
      </c>
      <c r="D7" s="78"/>
      <c r="E7" s="78"/>
      <c r="F7" s="79"/>
    </row>
    <row r="8" spans="2:6" ht="15">
      <c r="B8" s="38">
        <v>1</v>
      </c>
      <c r="C8" s="54" t="s">
        <v>94</v>
      </c>
      <c r="D8" s="54">
        <v>33207</v>
      </c>
      <c r="E8" s="54" t="s">
        <v>95</v>
      </c>
      <c r="F8" s="55" t="s">
        <v>300</v>
      </c>
    </row>
    <row r="9" spans="2:6" ht="15.75" thickBot="1">
      <c r="B9" s="39"/>
      <c r="C9" s="6"/>
      <c r="D9" s="24"/>
      <c r="E9" s="6"/>
      <c r="F9" s="7"/>
    </row>
    <row r="10" spans="2:6" ht="15.75" thickBot="1">
      <c r="B10" s="16" t="s">
        <v>6</v>
      </c>
      <c r="C10" s="17" t="s">
        <v>10</v>
      </c>
      <c r="D10" s="25"/>
      <c r="E10" s="18"/>
      <c r="F10" s="19"/>
    </row>
    <row r="11" spans="2:6" ht="15">
      <c r="B11" s="38">
        <v>1</v>
      </c>
      <c r="C11" s="54" t="s">
        <v>228</v>
      </c>
      <c r="D11" s="54">
        <v>1400</v>
      </c>
      <c r="E11" s="54" t="s">
        <v>301</v>
      </c>
      <c r="F11" s="55" t="s">
        <v>302</v>
      </c>
    </row>
    <row r="12" spans="2:6" ht="15">
      <c r="B12" s="40">
        <v>2</v>
      </c>
      <c r="C12" s="3" t="s">
        <v>228</v>
      </c>
      <c r="D12" s="3">
        <v>1400</v>
      </c>
      <c r="E12" s="3" t="s">
        <v>301</v>
      </c>
      <c r="F12" s="4" t="s">
        <v>303</v>
      </c>
    </row>
    <row r="13" spans="2:6" ht="15">
      <c r="B13" s="40">
        <v>3</v>
      </c>
      <c r="C13" s="3" t="s">
        <v>235</v>
      </c>
      <c r="D13" s="3">
        <v>300</v>
      </c>
      <c r="E13" s="3" t="s">
        <v>304</v>
      </c>
      <c r="F13" s="4" t="s">
        <v>305</v>
      </c>
    </row>
    <row r="14" spans="2:6" ht="15">
      <c r="B14" s="40">
        <v>4</v>
      </c>
      <c r="C14" s="3" t="s">
        <v>235</v>
      </c>
      <c r="D14" s="3">
        <v>200</v>
      </c>
      <c r="E14" s="3" t="s">
        <v>86</v>
      </c>
      <c r="F14" s="4" t="s">
        <v>306</v>
      </c>
    </row>
    <row r="15" spans="2:6" ht="15">
      <c r="B15" s="40">
        <v>5</v>
      </c>
      <c r="C15" s="3" t="s">
        <v>96</v>
      </c>
      <c r="D15" s="3">
        <v>113.1</v>
      </c>
      <c r="E15" s="3" t="s">
        <v>307</v>
      </c>
      <c r="F15" s="4" t="s">
        <v>308</v>
      </c>
    </row>
    <row r="16" spans="2:6" ht="15">
      <c r="B16" s="40">
        <v>6</v>
      </c>
      <c r="C16" s="3" t="s">
        <v>96</v>
      </c>
      <c r="D16" s="3">
        <v>274</v>
      </c>
      <c r="E16" s="3" t="s">
        <v>86</v>
      </c>
      <c r="F16" s="4" t="s">
        <v>309</v>
      </c>
    </row>
    <row r="17" spans="2:6" ht="15">
      <c r="B17" s="40">
        <v>7</v>
      </c>
      <c r="C17" s="3" t="s">
        <v>96</v>
      </c>
      <c r="D17" s="3">
        <v>190.07</v>
      </c>
      <c r="E17" s="3" t="s">
        <v>86</v>
      </c>
      <c r="F17" s="4" t="s">
        <v>310</v>
      </c>
    </row>
    <row r="18" spans="2:6" ht="15">
      <c r="B18" s="40">
        <v>8</v>
      </c>
      <c r="C18" s="3" t="s">
        <v>96</v>
      </c>
      <c r="D18" s="3">
        <v>80.37</v>
      </c>
      <c r="E18" s="3" t="s">
        <v>86</v>
      </c>
      <c r="F18" s="4" t="s">
        <v>311</v>
      </c>
    </row>
    <row r="19" spans="2:6" ht="15">
      <c r="B19" s="40">
        <v>9</v>
      </c>
      <c r="C19" s="3" t="s">
        <v>96</v>
      </c>
      <c r="D19" s="3">
        <v>71.72</v>
      </c>
      <c r="E19" s="3" t="s">
        <v>86</v>
      </c>
      <c r="F19" s="4" t="s">
        <v>312</v>
      </c>
    </row>
    <row r="20" spans="2:6" ht="15">
      <c r="B20" s="40">
        <v>10</v>
      </c>
      <c r="C20" s="3" t="s">
        <v>212</v>
      </c>
      <c r="D20" s="3">
        <v>47.2</v>
      </c>
      <c r="E20" s="3" t="s">
        <v>86</v>
      </c>
      <c r="F20" s="4" t="s">
        <v>313</v>
      </c>
    </row>
    <row r="21" spans="2:6" ht="15">
      <c r="B21" s="40">
        <v>11</v>
      </c>
      <c r="C21" s="3" t="s">
        <v>241</v>
      </c>
      <c r="D21" s="3">
        <v>200.03</v>
      </c>
      <c r="E21" s="3" t="s">
        <v>86</v>
      </c>
      <c r="F21" s="4" t="s">
        <v>314</v>
      </c>
    </row>
    <row r="22" spans="2:6" ht="15">
      <c r="B22" s="40">
        <v>12</v>
      </c>
      <c r="C22" s="3" t="s">
        <v>241</v>
      </c>
      <c r="D22" s="3">
        <v>411.5</v>
      </c>
      <c r="E22" s="3" t="s">
        <v>86</v>
      </c>
      <c r="F22" s="4" t="s">
        <v>315</v>
      </c>
    </row>
    <row r="23" spans="2:6" ht="15">
      <c r="B23" s="40">
        <v>13</v>
      </c>
      <c r="C23" s="3" t="s">
        <v>241</v>
      </c>
      <c r="D23" s="3">
        <v>411.5</v>
      </c>
      <c r="E23" s="3" t="s">
        <v>86</v>
      </c>
      <c r="F23" s="4" t="s">
        <v>316</v>
      </c>
    </row>
    <row r="24" spans="2:6" ht="15">
      <c r="B24" s="40">
        <v>14</v>
      </c>
      <c r="C24" s="3" t="s">
        <v>241</v>
      </c>
      <c r="D24" s="3">
        <v>411.5</v>
      </c>
      <c r="E24" s="3" t="s">
        <v>86</v>
      </c>
      <c r="F24" s="4" t="s">
        <v>317</v>
      </c>
    </row>
    <row r="25" spans="2:6" ht="15">
      <c r="B25" s="40">
        <v>15</v>
      </c>
      <c r="C25" s="3" t="s">
        <v>241</v>
      </c>
      <c r="D25" s="3">
        <v>411.5</v>
      </c>
      <c r="E25" s="3" t="s">
        <v>86</v>
      </c>
      <c r="F25" s="4" t="s">
        <v>318</v>
      </c>
    </row>
    <row r="26" spans="2:6" ht="15">
      <c r="B26" s="40">
        <v>16</v>
      </c>
      <c r="C26" s="3" t="s">
        <v>241</v>
      </c>
      <c r="D26" s="3">
        <v>411.5</v>
      </c>
      <c r="E26" s="3" t="s">
        <v>86</v>
      </c>
      <c r="F26" s="4" t="s">
        <v>319</v>
      </c>
    </row>
    <row r="27" spans="2:6" ht="15">
      <c r="B27" s="40">
        <v>17</v>
      </c>
      <c r="C27" s="3" t="s">
        <v>241</v>
      </c>
      <c r="D27" s="3">
        <v>411.5</v>
      </c>
      <c r="E27" s="3" t="s">
        <v>86</v>
      </c>
      <c r="F27" s="4" t="s">
        <v>320</v>
      </c>
    </row>
    <row r="28" spans="2:6" ht="15">
      <c r="B28" s="40">
        <v>18</v>
      </c>
      <c r="C28" s="3" t="s">
        <v>241</v>
      </c>
      <c r="D28" s="3">
        <v>411.5</v>
      </c>
      <c r="E28" s="3" t="s">
        <v>86</v>
      </c>
      <c r="F28" s="4" t="s">
        <v>321</v>
      </c>
    </row>
    <row r="29" spans="2:6" ht="15">
      <c r="B29" s="40">
        <v>19</v>
      </c>
      <c r="C29" s="3" t="s">
        <v>241</v>
      </c>
      <c r="D29" s="3">
        <v>411.5</v>
      </c>
      <c r="E29" s="3" t="s">
        <v>86</v>
      </c>
      <c r="F29" s="4" t="s">
        <v>322</v>
      </c>
    </row>
    <row r="30" spans="2:6" ht="15">
      <c r="B30" s="40">
        <v>20</v>
      </c>
      <c r="C30" s="3" t="s">
        <v>241</v>
      </c>
      <c r="D30" s="3">
        <v>411.5</v>
      </c>
      <c r="E30" s="3" t="s">
        <v>86</v>
      </c>
      <c r="F30" s="4" t="s">
        <v>323</v>
      </c>
    </row>
    <row r="31" spans="2:6" ht="15">
      <c r="B31" s="40">
        <v>21</v>
      </c>
      <c r="C31" s="3" t="s">
        <v>241</v>
      </c>
      <c r="D31" s="3">
        <v>411.5</v>
      </c>
      <c r="E31" s="3" t="s">
        <v>86</v>
      </c>
      <c r="F31" s="4" t="s">
        <v>324</v>
      </c>
    </row>
    <row r="32" spans="2:6" ht="15">
      <c r="B32" s="40">
        <v>22</v>
      </c>
      <c r="C32" s="3" t="s">
        <v>241</v>
      </c>
      <c r="D32" s="3">
        <v>31.65</v>
      </c>
      <c r="E32" s="3" t="s">
        <v>86</v>
      </c>
      <c r="F32" s="4" t="s">
        <v>325</v>
      </c>
    </row>
    <row r="33" spans="2:6" ht="15">
      <c r="B33" s="40">
        <v>23</v>
      </c>
      <c r="C33" s="3" t="s">
        <v>215</v>
      </c>
      <c r="D33" s="3">
        <v>282.24</v>
      </c>
      <c r="E33" s="3" t="s">
        <v>86</v>
      </c>
      <c r="F33" s="4" t="s">
        <v>326</v>
      </c>
    </row>
    <row r="34" spans="2:6" ht="15">
      <c r="B34" s="40">
        <v>24</v>
      </c>
      <c r="C34" s="3" t="s">
        <v>215</v>
      </c>
      <c r="D34" s="3">
        <v>35.71</v>
      </c>
      <c r="E34" s="3" t="s">
        <v>327</v>
      </c>
      <c r="F34" s="4" t="s">
        <v>328</v>
      </c>
    </row>
    <row r="35" spans="2:6" ht="15">
      <c r="B35" s="40">
        <v>25</v>
      </c>
      <c r="C35" s="3" t="s">
        <v>215</v>
      </c>
      <c r="D35" s="3">
        <v>21.42</v>
      </c>
      <c r="E35" s="3" t="s">
        <v>329</v>
      </c>
      <c r="F35" s="4" t="s">
        <v>330</v>
      </c>
    </row>
    <row r="36" spans="2:6" ht="15">
      <c r="B36" s="40">
        <v>26</v>
      </c>
      <c r="C36" s="3" t="s">
        <v>215</v>
      </c>
      <c r="D36" s="3">
        <v>14.57</v>
      </c>
      <c r="E36" s="3" t="s">
        <v>331</v>
      </c>
      <c r="F36" s="4" t="s">
        <v>332</v>
      </c>
    </row>
    <row r="37" spans="2:6" ht="15">
      <c r="B37" s="40">
        <v>27</v>
      </c>
      <c r="C37" s="3" t="s">
        <v>215</v>
      </c>
      <c r="D37" s="3">
        <v>94.9</v>
      </c>
      <c r="E37" s="3" t="s">
        <v>307</v>
      </c>
      <c r="F37" s="4" t="s">
        <v>333</v>
      </c>
    </row>
    <row r="38" spans="2:6" ht="15">
      <c r="B38" s="40">
        <v>28</v>
      </c>
      <c r="C38" s="3" t="s">
        <v>215</v>
      </c>
      <c r="D38" s="3">
        <v>184</v>
      </c>
      <c r="E38" s="3" t="s">
        <v>334</v>
      </c>
      <c r="F38" s="4" t="s">
        <v>335</v>
      </c>
    </row>
    <row r="39" spans="2:6" ht="15">
      <c r="B39" s="40">
        <v>29</v>
      </c>
      <c r="C39" s="3" t="s">
        <v>215</v>
      </c>
      <c r="D39" s="3">
        <v>36</v>
      </c>
      <c r="E39" s="3" t="s">
        <v>336</v>
      </c>
      <c r="F39" s="4" t="s">
        <v>337</v>
      </c>
    </row>
    <row r="40" spans="2:6" ht="15">
      <c r="B40" s="40">
        <v>30</v>
      </c>
      <c r="C40" s="3" t="s">
        <v>215</v>
      </c>
      <c r="D40" s="3">
        <v>45</v>
      </c>
      <c r="E40" s="3" t="s">
        <v>338</v>
      </c>
      <c r="F40" s="4" t="s">
        <v>339</v>
      </c>
    </row>
    <row r="41" spans="2:6" ht="15">
      <c r="B41" s="40">
        <v>31</v>
      </c>
      <c r="C41" s="3" t="s">
        <v>215</v>
      </c>
      <c r="D41" s="3">
        <v>3000</v>
      </c>
      <c r="E41" s="3" t="s">
        <v>340</v>
      </c>
      <c r="F41" s="4" t="s">
        <v>341</v>
      </c>
    </row>
    <row r="42" spans="2:6" ht="15">
      <c r="B42" s="40">
        <v>32</v>
      </c>
      <c r="C42" s="3" t="s">
        <v>215</v>
      </c>
      <c r="D42" s="3">
        <v>150</v>
      </c>
      <c r="E42" s="3" t="s">
        <v>86</v>
      </c>
      <c r="F42" s="4" t="s">
        <v>342</v>
      </c>
    </row>
    <row r="43" spans="2:6" ht="15">
      <c r="B43" s="40">
        <v>33</v>
      </c>
      <c r="C43" s="3" t="s">
        <v>343</v>
      </c>
      <c r="D43" s="3">
        <v>747</v>
      </c>
      <c r="E43" s="3" t="s">
        <v>344</v>
      </c>
      <c r="F43" s="4" t="s">
        <v>345</v>
      </c>
    </row>
    <row r="44" spans="2:6" ht="15">
      <c r="B44" s="40">
        <v>34</v>
      </c>
      <c r="C44" s="3" t="s">
        <v>346</v>
      </c>
      <c r="D44" s="3">
        <v>133.73</v>
      </c>
      <c r="E44" s="3" t="s">
        <v>329</v>
      </c>
      <c r="F44" s="4" t="s">
        <v>347</v>
      </c>
    </row>
    <row r="45" spans="2:6" ht="15">
      <c r="B45" s="40">
        <v>35</v>
      </c>
      <c r="C45" s="3" t="s">
        <v>346</v>
      </c>
      <c r="D45" s="3">
        <v>270</v>
      </c>
      <c r="E45" s="3" t="s">
        <v>86</v>
      </c>
      <c r="F45" s="4" t="s">
        <v>348</v>
      </c>
    </row>
    <row r="46" spans="2:6" ht="15">
      <c r="B46" s="40">
        <v>36</v>
      </c>
      <c r="C46" s="3" t="s">
        <v>218</v>
      </c>
      <c r="D46" s="3">
        <v>200.08</v>
      </c>
      <c r="E46" s="3" t="s">
        <v>86</v>
      </c>
      <c r="F46" s="4" t="s">
        <v>349</v>
      </c>
    </row>
    <row r="47" spans="2:6" ht="15">
      <c r="B47" s="40">
        <v>37</v>
      </c>
      <c r="C47" s="3" t="s">
        <v>218</v>
      </c>
      <c r="D47" s="3">
        <v>433.68</v>
      </c>
      <c r="E47" s="3" t="s">
        <v>350</v>
      </c>
      <c r="F47" s="4" t="s">
        <v>351</v>
      </c>
    </row>
    <row r="48" spans="2:6" ht="15">
      <c r="B48" s="40">
        <v>38</v>
      </c>
      <c r="C48" s="3" t="s">
        <v>218</v>
      </c>
      <c r="D48" s="3">
        <v>160.13</v>
      </c>
      <c r="E48" s="3" t="s">
        <v>86</v>
      </c>
      <c r="F48" s="4" t="s">
        <v>352</v>
      </c>
    </row>
    <row r="49" spans="2:6" ht="15">
      <c r="B49" s="40">
        <v>39</v>
      </c>
      <c r="C49" s="3" t="s">
        <v>218</v>
      </c>
      <c r="D49" s="3">
        <v>195</v>
      </c>
      <c r="E49" s="3" t="s">
        <v>353</v>
      </c>
      <c r="F49" s="4" t="s">
        <v>354</v>
      </c>
    </row>
    <row r="50" spans="2:6" ht="15">
      <c r="B50" s="40">
        <v>40</v>
      </c>
      <c r="C50" s="3" t="s">
        <v>264</v>
      </c>
      <c r="D50" s="3">
        <v>270.07</v>
      </c>
      <c r="E50" s="3" t="s">
        <v>86</v>
      </c>
      <c r="F50" s="4" t="s">
        <v>355</v>
      </c>
    </row>
    <row r="51" spans="2:6" ht="15">
      <c r="B51" s="40">
        <v>41</v>
      </c>
      <c r="C51" s="3" t="s">
        <v>228</v>
      </c>
      <c r="D51" s="3">
        <v>12</v>
      </c>
      <c r="E51" s="3" t="s">
        <v>329</v>
      </c>
      <c r="F51" s="4" t="s">
        <v>356</v>
      </c>
    </row>
    <row r="52" spans="2:6" ht="15">
      <c r="B52" s="40">
        <v>42</v>
      </c>
      <c r="C52" s="3" t="s">
        <v>228</v>
      </c>
      <c r="D52" s="3">
        <v>17.4</v>
      </c>
      <c r="E52" s="3" t="s">
        <v>329</v>
      </c>
      <c r="F52" s="4" t="s">
        <v>357</v>
      </c>
    </row>
    <row r="53" spans="2:6" ht="15">
      <c r="B53" s="40">
        <v>43</v>
      </c>
      <c r="C53" s="3" t="s">
        <v>358</v>
      </c>
      <c r="D53" s="3">
        <v>107</v>
      </c>
      <c r="E53" s="3" t="s">
        <v>344</v>
      </c>
      <c r="F53" s="4" t="s">
        <v>359</v>
      </c>
    </row>
    <row r="54" spans="2:6" ht="15">
      <c r="B54" s="40">
        <v>44</v>
      </c>
      <c r="C54" s="3" t="s">
        <v>358</v>
      </c>
      <c r="D54" s="3">
        <v>58.27</v>
      </c>
      <c r="E54" s="3" t="s">
        <v>331</v>
      </c>
      <c r="F54" s="4" t="s">
        <v>360</v>
      </c>
    </row>
    <row r="55" spans="2:6" ht="15">
      <c r="B55" s="40">
        <v>45</v>
      </c>
      <c r="C55" s="3" t="s">
        <v>358</v>
      </c>
      <c r="D55" s="3">
        <v>200.04</v>
      </c>
      <c r="E55" s="3" t="s">
        <v>86</v>
      </c>
      <c r="F55" s="4" t="s">
        <v>361</v>
      </c>
    </row>
    <row r="56" spans="2:6" ht="15">
      <c r="B56" s="40">
        <v>46</v>
      </c>
      <c r="C56" s="3" t="s">
        <v>233</v>
      </c>
      <c r="D56" s="3">
        <v>269.99</v>
      </c>
      <c r="E56" s="3" t="s">
        <v>86</v>
      </c>
      <c r="F56" s="4" t="s">
        <v>362</v>
      </c>
    </row>
    <row r="57" spans="2:6" ht="15">
      <c r="B57" s="40">
        <v>47</v>
      </c>
      <c r="C57" s="3" t="s">
        <v>239</v>
      </c>
      <c r="D57" s="3">
        <v>76.74</v>
      </c>
      <c r="E57" s="3" t="s">
        <v>86</v>
      </c>
      <c r="F57" s="4" t="s">
        <v>363</v>
      </c>
    </row>
    <row r="58" spans="2:6" ht="15">
      <c r="B58" s="40">
        <v>48</v>
      </c>
      <c r="C58" s="3" t="s">
        <v>239</v>
      </c>
      <c r="D58" s="3">
        <v>48.6</v>
      </c>
      <c r="E58" s="3" t="s">
        <v>86</v>
      </c>
      <c r="F58" s="4" t="s">
        <v>364</v>
      </c>
    </row>
    <row r="59" spans="2:6" ht="15">
      <c r="B59" s="40">
        <v>49</v>
      </c>
      <c r="C59" s="3" t="s">
        <v>239</v>
      </c>
      <c r="D59" s="3">
        <v>97.4</v>
      </c>
      <c r="E59" s="3" t="s">
        <v>86</v>
      </c>
      <c r="F59" s="4" t="s">
        <v>365</v>
      </c>
    </row>
    <row r="60" spans="2:6" ht="15">
      <c r="B60" s="40">
        <v>50</v>
      </c>
      <c r="C60" s="3" t="s">
        <v>239</v>
      </c>
      <c r="D60" s="3">
        <v>38.4</v>
      </c>
      <c r="E60" s="3" t="s">
        <v>366</v>
      </c>
      <c r="F60" s="4" t="s">
        <v>367</v>
      </c>
    </row>
    <row r="61" spans="2:6" ht="15">
      <c r="B61" s="40">
        <v>51</v>
      </c>
      <c r="C61" s="3" t="s">
        <v>368</v>
      </c>
      <c r="D61" s="3">
        <v>340.08</v>
      </c>
      <c r="E61" s="3" t="s">
        <v>369</v>
      </c>
      <c r="F61" s="4" t="s">
        <v>370</v>
      </c>
    </row>
    <row r="62" spans="2:6" ht="15">
      <c r="B62" s="40">
        <v>52</v>
      </c>
      <c r="C62" s="3" t="s">
        <v>242</v>
      </c>
      <c r="D62" s="3">
        <v>406</v>
      </c>
      <c r="E62" s="3" t="s">
        <v>294</v>
      </c>
      <c r="F62" s="4" t="s">
        <v>371</v>
      </c>
    </row>
    <row r="63" spans="2:6" ht="15">
      <c r="B63" s="40">
        <v>53</v>
      </c>
      <c r="C63" s="3" t="s">
        <v>242</v>
      </c>
      <c r="D63" s="3">
        <v>406</v>
      </c>
      <c r="E63" s="3" t="s">
        <v>294</v>
      </c>
      <c r="F63" s="4" t="s">
        <v>372</v>
      </c>
    </row>
    <row r="64" spans="2:6" ht="15">
      <c r="B64" s="40">
        <v>54</v>
      </c>
      <c r="C64" s="3" t="s">
        <v>242</v>
      </c>
      <c r="D64" s="3">
        <v>406</v>
      </c>
      <c r="E64" s="3" t="s">
        <v>294</v>
      </c>
      <c r="F64" s="4" t="s">
        <v>373</v>
      </c>
    </row>
    <row r="65" spans="2:6" ht="15">
      <c r="B65" s="40">
        <v>55</v>
      </c>
      <c r="C65" s="3" t="s">
        <v>242</v>
      </c>
      <c r="D65" s="3">
        <v>406</v>
      </c>
      <c r="E65" s="3" t="s">
        <v>294</v>
      </c>
      <c r="F65" s="4" t="s">
        <v>374</v>
      </c>
    </row>
    <row r="66" spans="2:6" ht="15">
      <c r="B66" s="40">
        <v>56</v>
      </c>
      <c r="C66" s="3" t="s">
        <v>242</v>
      </c>
      <c r="D66" s="3">
        <v>406</v>
      </c>
      <c r="E66" s="3" t="s">
        <v>294</v>
      </c>
      <c r="F66" s="4" t="s">
        <v>375</v>
      </c>
    </row>
    <row r="67" spans="2:6" ht="15">
      <c r="B67" s="40">
        <v>57</v>
      </c>
      <c r="C67" s="3" t="s">
        <v>242</v>
      </c>
      <c r="D67" s="3">
        <v>406</v>
      </c>
      <c r="E67" s="3" t="s">
        <v>294</v>
      </c>
      <c r="F67" s="4" t="s">
        <v>376</v>
      </c>
    </row>
    <row r="68" spans="2:6" ht="15">
      <c r="B68" s="40">
        <v>58</v>
      </c>
      <c r="C68" s="3" t="s">
        <v>242</v>
      </c>
      <c r="D68" s="3">
        <v>406</v>
      </c>
      <c r="E68" s="3" t="s">
        <v>294</v>
      </c>
      <c r="F68" s="4" t="s">
        <v>377</v>
      </c>
    </row>
    <row r="69" spans="2:6" ht="15">
      <c r="B69" s="40">
        <v>59</v>
      </c>
      <c r="C69" s="3" t="s">
        <v>242</v>
      </c>
      <c r="D69" s="3">
        <v>406</v>
      </c>
      <c r="E69" s="3" t="s">
        <v>294</v>
      </c>
      <c r="F69" s="4" t="s">
        <v>378</v>
      </c>
    </row>
    <row r="70" spans="2:6" ht="15">
      <c r="B70" s="40">
        <v>60</v>
      </c>
      <c r="C70" s="3" t="s">
        <v>242</v>
      </c>
      <c r="D70" s="3">
        <v>406</v>
      </c>
      <c r="E70" s="3" t="s">
        <v>294</v>
      </c>
      <c r="F70" s="4" t="s">
        <v>379</v>
      </c>
    </row>
    <row r="71" spans="2:6" ht="15">
      <c r="B71" s="40">
        <v>61</v>
      </c>
      <c r="C71" s="3" t="s">
        <v>242</v>
      </c>
      <c r="D71" s="3">
        <v>406</v>
      </c>
      <c r="E71" s="3" t="s">
        <v>294</v>
      </c>
      <c r="F71" s="4" t="s">
        <v>380</v>
      </c>
    </row>
    <row r="72" spans="2:6" ht="15">
      <c r="B72" s="40">
        <v>62</v>
      </c>
      <c r="C72" s="3" t="s">
        <v>236</v>
      </c>
      <c r="D72" s="3">
        <v>120.1</v>
      </c>
      <c r="E72" s="3" t="s">
        <v>86</v>
      </c>
      <c r="F72" s="4" t="s">
        <v>381</v>
      </c>
    </row>
    <row r="73" spans="2:6" ht="15">
      <c r="B73" s="40">
        <v>63</v>
      </c>
      <c r="C73" s="3" t="s">
        <v>236</v>
      </c>
      <c r="D73" s="3">
        <v>26.77</v>
      </c>
      <c r="E73" s="3" t="s">
        <v>382</v>
      </c>
      <c r="F73" s="4" t="s">
        <v>383</v>
      </c>
    </row>
    <row r="74" spans="2:6" ht="15">
      <c r="B74" s="40">
        <v>64</v>
      </c>
      <c r="C74" s="3" t="s">
        <v>236</v>
      </c>
      <c r="D74" s="3">
        <v>13.38</v>
      </c>
      <c r="E74" s="3" t="s">
        <v>86</v>
      </c>
      <c r="F74" s="4" t="s">
        <v>384</v>
      </c>
    </row>
    <row r="75" spans="2:6" ht="15">
      <c r="B75" s="40">
        <v>65</v>
      </c>
      <c r="C75" s="3" t="s">
        <v>236</v>
      </c>
      <c r="D75" s="3">
        <v>142.63</v>
      </c>
      <c r="E75" s="3" t="s">
        <v>385</v>
      </c>
      <c r="F75" s="4" t="s">
        <v>386</v>
      </c>
    </row>
    <row r="76" spans="2:6" ht="15">
      <c r="B76" s="40">
        <v>66</v>
      </c>
      <c r="C76" s="3" t="s">
        <v>236</v>
      </c>
      <c r="D76" s="3">
        <v>223.4</v>
      </c>
      <c r="E76" s="3" t="s">
        <v>387</v>
      </c>
      <c r="F76" s="4" t="s">
        <v>388</v>
      </c>
    </row>
    <row r="77" spans="2:6" ht="15">
      <c r="B77" s="40">
        <v>67</v>
      </c>
      <c r="C77" s="3" t="s">
        <v>236</v>
      </c>
      <c r="D77" s="3">
        <v>182.77</v>
      </c>
      <c r="E77" s="3" t="s">
        <v>387</v>
      </c>
      <c r="F77" s="4" t="s">
        <v>389</v>
      </c>
    </row>
    <row r="78" spans="2:6" ht="15">
      <c r="B78" s="40">
        <v>68</v>
      </c>
      <c r="C78" s="3" t="s">
        <v>94</v>
      </c>
      <c r="D78" s="3">
        <v>279.97</v>
      </c>
      <c r="E78" s="3" t="s">
        <v>86</v>
      </c>
      <c r="F78" s="4" t="s">
        <v>390</v>
      </c>
    </row>
    <row r="79" spans="2:6" ht="15">
      <c r="B79" s="40">
        <v>69</v>
      </c>
      <c r="C79" s="3" t="s">
        <v>94</v>
      </c>
      <c r="D79" s="3">
        <v>200.03</v>
      </c>
      <c r="E79" s="3" t="s">
        <v>86</v>
      </c>
      <c r="F79" s="4" t="s">
        <v>391</v>
      </c>
    </row>
    <row r="80" spans="2:6" ht="15.75" thickBot="1">
      <c r="B80" s="5"/>
      <c r="C80" s="6"/>
      <c r="D80" s="26"/>
      <c r="E80" s="6"/>
      <c r="F80" s="7"/>
    </row>
    <row r="81" spans="2:6" ht="15.75" thickBot="1">
      <c r="B81" s="56" t="s">
        <v>7</v>
      </c>
      <c r="C81" s="84" t="s">
        <v>11</v>
      </c>
      <c r="D81" s="84"/>
      <c r="E81" s="84"/>
      <c r="F81" s="85"/>
    </row>
    <row r="82" spans="2:7" ht="15">
      <c r="B82" s="44">
        <v>1</v>
      </c>
      <c r="C82" s="54" t="s">
        <v>230</v>
      </c>
      <c r="D82" s="54">
        <v>72</v>
      </c>
      <c r="E82" s="54" t="s">
        <v>392</v>
      </c>
      <c r="F82" s="55" t="s">
        <v>393</v>
      </c>
      <c r="G82" s="34"/>
    </row>
    <row r="83" spans="2:7" ht="15">
      <c r="B83" s="45">
        <v>2</v>
      </c>
      <c r="C83" s="3" t="s">
        <v>239</v>
      </c>
      <c r="D83" s="3">
        <v>192.58</v>
      </c>
      <c r="E83" s="3" t="s">
        <v>85</v>
      </c>
      <c r="F83" s="4" t="s">
        <v>394</v>
      </c>
      <c r="G83" s="34"/>
    </row>
    <row r="84" spans="2:7" ht="15">
      <c r="B84" s="45">
        <v>3</v>
      </c>
      <c r="C84" s="3" t="s">
        <v>239</v>
      </c>
      <c r="D84" s="3">
        <v>192.58</v>
      </c>
      <c r="E84" s="3" t="s">
        <v>85</v>
      </c>
      <c r="F84" s="4" t="s">
        <v>395</v>
      </c>
      <c r="G84" s="34"/>
    </row>
    <row r="85" spans="2:7" ht="15">
      <c r="B85" s="45">
        <v>4</v>
      </c>
      <c r="C85" s="3" t="s">
        <v>242</v>
      </c>
      <c r="D85" s="3">
        <v>249.67</v>
      </c>
      <c r="E85" s="3" t="s">
        <v>85</v>
      </c>
      <c r="F85" s="4" t="s">
        <v>396</v>
      </c>
      <c r="G85" s="34"/>
    </row>
    <row r="86" spans="2:6" ht="15.75" thickBot="1">
      <c r="B86" s="46"/>
      <c r="C86" s="6"/>
      <c r="D86" s="26"/>
      <c r="E86" s="6"/>
      <c r="F86" s="7"/>
    </row>
    <row r="87" spans="2:6" ht="15.75" thickBot="1">
      <c r="B87" s="27"/>
      <c r="C87" s="28" t="s">
        <v>36</v>
      </c>
      <c r="D87" s="32">
        <f>SUM(D8:D86)</f>
        <v>55125.46999999999</v>
      </c>
      <c r="E87" s="30"/>
      <c r="F87" s="31"/>
    </row>
  </sheetData>
  <sheetProtection/>
  <mergeCells count="3">
    <mergeCell ref="C81:F81"/>
    <mergeCell ref="C7:F7"/>
    <mergeCell ref="D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16"/>
  <sheetViews>
    <sheetView tabSelected="1" zoomScalePageLayoutView="0" workbookViewId="0" topLeftCell="A1">
      <selection activeCell="B7" sqref="B7:N15"/>
    </sheetView>
  </sheetViews>
  <sheetFormatPr defaultColWidth="9.140625" defaultRowHeight="15"/>
  <cols>
    <col min="1" max="1" width="3.57421875" style="0" customWidth="1"/>
    <col min="2" max="2" width="4.00390625" style="20" bestFit="1" customWidth="1"/>
    <col min="3" max="3" width="7.421875" style="0" customWidth="1"/>
    <col min="4" max="4" width="19.140625" style="0" bestFit="1" customWidth="1"/>
    <col min="5" max="5" width="15.00390625" style="0" customWidth="1"/>
    <col min="6" max="6" width="14.57421875" style="0" bestFit="1" customWidth="1"/>
    <col min="7" max="7" width="10.7109375" style="0" bestFit="1" customWidth="1"/>
    <col min="8" max="8" width="16.00390625" style="0" bestFit="1" customWidth="1"/>
    <col min="9" max="9" width="19.57421875" style="0" bestFit="1" customWidth="1"/>
    <col min="10" max="10" width="23.8515625" style="0" customWidth="1"/>
    <col min="11" max="11" width="13.28125" style="0" customWidth="1"/>
    <col min="12" max="12" width="13.57421875" style="0" bestFit="1" customWidth="1"/>
    <col min="13" max="13" width="14.28125" style="14" customWidth="1"/>
    <col min="14" max="14" width="9.00390625" style="0" bestFit="1" customWidth="1"/>
  </cols>
  <sheetData>
    <row r="1" ht="15">
      <c r="C1" t="s">
        <v>12</v>
      </c>
    </row>
    <row r="2" ht="15"/>
    <row r="3" spans="4:11" ht="15">
      <c r="D3" s="93" t="s">
        <v>32</v>
      </c>
      <c r="E3" s="93"/>
      <c r="F3" s="93"/>
      <c r="G3" s="93"/>
      <c r="H3" s="93"/>
      <c r="I3" s="33" t="s">
        <v>92</v>
      </c>
      <c r="J3" s="1" t="s">
        <v>33</v>
      </c>
      <c r="K3" s="10">
        <v>2016</v>
      </c>
    </row>
    <row r="4" ht="15.75" thickBot="1"/>
    <row r="5" spans="2:14" ht="15">
      <c r="B5" s="94" t="s">
        <v>13</v>
      </c>
      <c r="C5" s="95"/>
      <c r="D5" s="89" t="s">
        <v>16</v>
      </c>
      <c r="E5" s="89" t="s">
        <v>17</v>
      </c>
      <c r="F5" s="11" t="s">
        <v>18</v>
      </c>
      <c r="G5" s="95" t="s">
        <v>23</v>
      </c>
      <c r="H5" s="95"/>
      <c r="I5" s="95"/>
      <c r="J5" s="89" t="s">
        <v>24</v>
      </c>
      <c r="K5" s="89" t="s">
        <v>25</v>
      </c>
      <c r="L5" s="89" t="s">
        <v>26</v>
      </c>
      <c r="M5" s="91" t="s">
        <v>27</v>
      </c>
      <c r="N5" s="51" t="s">
        <v>39</v>
      </c>
    </row>
    <row r="6" spans="2:14" ht="15.75" thickBot="1">
      <c r="B6" s="21" t="s">
        <v>14</v>
      </c>
      <c r="C6" s="12" t="s">
        <v>15</v>
      </c>
      <c r="D6" s="90"/>
      <c r="E6" s="90"/>
      <c r="F6" s="13" t="s">
        <v>19</v>
      </c>
      <c r="G6" s="13" t="s">
        <v>20</v>
      </c>
      <c r="H6" s="13" t="s">
        <v>21</v>
      </c>
      <c r="I6" s="13" t="s">
        <v>22</v>
      </c>
      <c r="J6" s="90"/>
      <c r="K6" s="90"/>
      <c r="L6" s="90"/>
      <c r="M6" s="92"/>
      <c r="N6" s="52" t="s">
        <v>40</v>
      </c>
    </row>
    <row r="7" spans="2:14" ht="18.75" customHeight="1">
      <c r="B7" s="60">
        <v>117</v>
      </c>
      <c r="C7" s="61">
        <v>18.07</v>
      </c>
      <c r="D7" s="62" t="s">
        <v>397</v>
      </c>
      <c r="E7" s="62" t="s">
        <v>398</v>
      </c>
      <c r="F7" s="63" t="s">
        <v>399</v>
      </c>
      <c r="G7" s="63" t="s">
        <v>400</v>
      </c>
      <c r="H7" s="63" t="s">
        <v>401</v>
      </c>
      <c r="I7" s="63" t="s">
        <v>402</v>
      </c>
      <c r="J7" s="62" t="s">
        <v>403</v>
      </c>
      <c r="K7" s="62" t="s">
        <v>404</v>
      </c>
      <c r="L7" s="62">
        <v>6</v>
      </c>
      <c r="M7" s="64">
        <v>876</v>
      </c>
      <c r="N7" s="65"/>
    </row>
    <row r="8" spans="2:14" ht="18.75" customHeight="1">
      <c r="B8" s="66">
        <v>124</v>
      </c>
      <c r="C8" s="47">
        <v>1.08</v>
      </c>
      <c r="D8" s="48" t="s">
        <v>405</v>
      </c>
      <c r="E8" s="48" t="s">
        <v>406</v>
      </c>
      <c r="F8" s="37" t="s">
        <v>407</v>
      </c>
      <c r="G8" s="37" t="s">
        <v>400</v>
      </c>
      <c r="H8" s="37" t="s">
        <v>408</v>
      </c>
      <c r="I8" s="37" t="s">
        <v>409</v>
      </c>
      <c r="J8" s="48" t="s">
        <v>410</v>
      </c>
      <c r="K8" s="48" t="s">
        <v>404</v>
      </c>
      <c r="L8" s="48">
        <v>6</v>
      </c>
      <c r="M8" s="67">
        <v>910</v>
      </c>
      <c r="N8" s="49"/>
    </row>
    <row r="9" spans="2:14" ht="18.75" customHeight="1">
      <c r="B9" s="66">
        <v>125</v>
      </c>
      <c r="C9" s="47">
        <v>3.08</v>
      </c>
      <c r="D9" s="48" t="s">
        <v>411</v>
      </c>
      <c r="E9" s="48" t="s">
        <v>412</v>
      </c>
      <c r="F9" s="37" t="s">
        <v>399</v>
      </c>
      <c r="G9" s="37" t="s">
        <v>400</v>
      </c>
      <c r="H9" s="37" t="s">
        <v>401</v>
      </c>
      <c r="I9" s="37" t="s">
        <v>402</v>
      </c>
      <c r="J9" s="48" t="s">
        <v>403</v>
      </c>
      <c r="K9" s="48" t="s">
        <v>404</v>
      </c>
      <c r="L9" s="48">
        <v>5</v>
      </c>
      <c r="M9" s="67">
        <v>822</v>
      </c>
      <c r="N9" s="49"/>
    </row>
    <row r="10" spans="2:14" ht="18.75" customHeight="1">
      <c r="B10" s="66">
        <v>126</v>
      </c>
      <c r="C10" s="47">
        <v>3.08</v>
      </c>
      <c r="D10" s="36" t="s">
        <v>413</v>
      </c>
      <c r="E10" s="36" t="s">
        <v>414</v>
      </c>
      <c r="F10" s="37" t="s">
        <v>415</v>
      </c>
      <c r="G10" s="37" t="s">
        <v>400</v>
      </c>
      <c r="H10" s="37" t="s">
        <v>401</v>
      </c>
      <c r="I10" s="37" t="s">
        <v>402</v>
      </c>
      <c r="J10" s="48" t="s">
        <v>403</v>
      </c>
      <c r="K10" s="48" t="s">
        <v>416</v>
      </c>
      <c r="L10" s="48">
        <v>5</v>
      </c>
      <c r="M10" s="67">
        <v>210</v>
      </c>
      <c r="N10" s="49"/>
    </row>
    <row r="11" spans="2:14" ht="18.75" customHeight="1">
      <c r="B11" s="66">
        <v>128</v>
      </c>
      <c r="C11" s="47">
        <v>8.08</v>
      </c>
      <c r="D11" s="36" t="s">
        <v>417</v>
      </c>
      <c r="E11" s="36" t="s">
        <v>418</v>
      </c>
      <c r="F11" s="37" t="s">
        <v>419</v>
      </c>
      <c r="G11" s="37" t="s">
        <v>420</v>
      </c>
      <c r="H11" s="37" t="s">
        <v>421</v>
      </c>
      <c r="I11" s="37" t="s">
        <v>422</v>
      </c>
      <c r="J11" s="48" t="s">
        <v>423</v>
      </c>
      <c r="K11" s="48" t="s">
        <v>424</v>
      </c>
      <c r="L11" s="48">
        <v>12</v>
      </c>
      <c r="M11" s="67">
        <v>3314</v>
      </c>
      <c r="N11" s="49"/>
    </row>
    <row r="12" spans="2:14" ht="18.75" customHeight="1">
      <c r="B12" s="66">
        <v>129</v>
      </c>
      <c r="C12" s="47">
        <v>8.08</v>
      </c>
      <c r="D12" s="36" t="s">
        <v>417</v>
      </c>
      <c r="E12" s="36" t="s">
        <v>418</v>
      </c>
      <c r="F12" s="37" t="s">
        <v>419</v>
      </c>
      <c r="G12" s="37" t="s">
        <v>425</v>
      </c>
      <c r="H12" s="37" t="s">
        <v>426</v>
      </c>
      <c r="I12" s="37" t="s">
        <v>422</v>
      </c>
      <c r="J12" s="48" t="s">
        <v>423</v>
      </c>
      <c r="K12" s="48" t="s">
        <v>424</v>
      </c>
      <c r="L12" s="48">
        <v>11</v>
      </c>
      <c r="M12" s="67">
        <v>11535</v>
      </c>
      <c r="N12" s="49"/>
    </row>
    <row r="13" spans="2:14" ht="18.75" customHeight="1">
      <c r="B13" s="66">
        <v>131</v>
      </c>
      <c r="C13" s="47">
        <v>8.08</v>
      </c>
      <c r="D13" s="36" t="s">
        <v>427</v>
      </c>
      <c r="E13" s="36" t="s">
        <v>418</v>
      </c>
      <c r="F13" s="37"/>
      <c r="G13" s="37" t="s">
        <v>425</v>
      </c>
      <c r="H13" s="37" t="s">
        <v>426</v>
      </c>
      <c r="I13" s="37" t="s">
        <v>422</v>
      </c>
      <c r="J13" s="48" t="s">
        <v>423</v>
      </c>
      <c r="K13" s="48" t="s">
        <v>424</v>
      </c>
      <c r="L13" s="48">
        <v>11</v>
      </c>
      <c r="M13" s="67">
        <v>3427</v>
      </c>
      <c r="N13" s="49"/>
    </row>
    <row r="14" spans="2:14" ht="18.75" customHeight="1">
      <c r="B14" s="66">
        <v>133</v>
      </c>
      <c r="C14" s="35">
        <v>9.08</v>
      </c>
      <c r="D14" s="36" t="s">
        <v>428</v>
      </c>
      <c r="E14" s="36" t="s">
        <v>418</v>
      </c>
      <c r="F14" s="37" t="s">
        <v>429</v>
      </c>
      <c r="G14" s="37" t="s">
        <v>400</v>
      </c>
      <c r="H14" s="37" t="s">
        <v>430</v>
      </c>
      <c r="I14" s="36" t="s">
        <v>431</v>
      </c>
      <c r="J14" s="36" t="s">
        <v>432</v>
      </c>
      <c r="K14" s="36" t="s">
        <v>433</v>
      </c>
      <c r="L14" s="68">
        <v>2</v>
      </c>
      <c r="M14" s="69">
        <v>439</v>
      </c>
      <c r="N14" s="50"/>
    </row>
    <row r="15" spans="2:14" ht="18" customHeight="1" thickBot="1">
      <c r="B15" s="70"/>
      <c r="C15" s="71"/>
      <c r="D15" s="72"/>
      <c r="E15" s="72"/>
      <c r="F15" s="72"/>
      <c r="G15" s="72"/>
      <c r="H15" s="72"/>
      <c r="I15" s="72"/>
      <c r="J15" s="72"/>
      <c r="K15" s="72"/>
      <c r="L15" s="72"/>
      <c r="M15" s="71"/>
      <c r="N15" s="7"/>
    </row>
    <row r="16" spans="2:14" ht="15.75" thickBot="1">
      <c r="B16" s="22"/>
      <c r="C16" s="86" t="s">
        <v>28</v>
      </c>
      <c r="D16" s="87"/>
      <c r="E16" s="87"/>
      <c r="F16" s="87"/>
      <c r="G16" s="87"/>
      <c r="H16" s="87"/>
      <c r="I16" s="87"/>
      <c r="J16" s="87"/>
      <c r="K16" s="87"/>
      <c r="L16" s="88"/>
      <c r="M16" s="57">
        <f>SUM(M7:M15)</f>
        <v>21533</v>
      </c>
      <c r="N16" s="59"/>
    </row>
  </sheetData>
  <sheetProtection/>
  <mergeCells count="10">
    <mergeCell ref="C16:L16"/>
    <mergeCell ref="J5:J6"/>
    <mergeCell ref="K5:K6"/>
    <mergeCell ref="L5:L6"/>
    <mergeCell ref="M5:M6"/>
    <mergeCell ref="D3:H3"/>
    <mergeCell ref="B5:C5"/>
    <mergeCell ref="D5:D6"/>
    <mergeCell ref="E5:E6"/>
    <mergeCell ref="G5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Veres</cp:lastModifiedBy>
  <cp:lastPrinted>2015-07-14T06:46:34Z</cp:lastPrinted>
  <dcterms:created xsi:type="dcterms:W3CDTF">2015-05-26T09:00:12Z</dcterms:created>
  <dcterms:modified xsi:type="dcterms:W3CDTF">2016-09-20T08:47:40Z</dcterms:modified>
  <cp:category/>
  <cp:version/>
  <cp:contentType/>
  <cp:contentStatus/>
</cp:coreProperties>
</file>